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1250" windowHeight="9720" activeTab="0"/>
  </bookViews>
  <sheets>
    <sheet name="Sheet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<sst xmlns="http://schemas.openxmlformats.org/spreadsheetml/2006/main" count="458" uniqueCount="53">
  <si>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</si>
  <si>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</si>
  <si>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</si>
  <si>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</si>
  <si>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</si>
  <si>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</si>
  <si>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</si>
  <si>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</si>
  <si>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</si>
  <si>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</si>
  <si>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</si>
  <si>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</si>
  <si>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</si>
  <si>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</si>
  <si>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</si>
  <si>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</si>
  <si>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</si>
  <si>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</si>
  <si>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</si>
  <si>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</si>
  <si>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</si>
  <si>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</si>
  <si>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</si>
  <si>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</si>
  <si>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</si>
  <si>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</si>
  <si>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Relative/Floating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</si>
  <si>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</si>
  <si>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</si>
  <si>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</si>
  <si>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</si>
  <si>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</si>
  <si>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</si>
  <si>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</si>
  <si>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</si>
  <si>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</si>
  <si>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</si>
  <si>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</si>
  <si>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</si>
  <si>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</si>
  <si>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</si>
  <si>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</si>
  <si>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</si>
  <si>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</si>
  <si>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</si>
  <si>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</si>
  <si>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</si>
  <si>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</si>
  <si>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</si>
  <si>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08-Dec-2009</t>
  </si>
  <si>
    <t>SAFEX MTM 07-DEC-09</t>
  </si>
  <si>
    <t>PLEASE NOTE THE FOLLOWING VOLATILITY SKEW CHANGES WITH EFFECT TUESDAY</t>
  </si>
  <si>
    <t>08 DECEMBER 2009 FOR SETTLEMENT ON WEDNESDAY, 09 DECEMBER 2009</t>
  </si>
</sst>
</file>

<file path=xl/styles.xml><?xml version="1.0" encoding="utf-8"?>
<styleSheet xmlns="http://schemas.openxmlformats.org/spreadsheetml/2006/main">
  <numFmts count="4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.1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13" fillId="0" borderId="37" xfId="0" applyFont="1" applyFill="1" applyBorder="1" applyAlignment="1" applyProtection="1">
      <alignment horizontal="center"/>
      <protection locked="0"/>
    </xf>
    <xf numFmtId="2" fontId="13" fillId="0" borderId="3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/>
    </xf>
    <xf numFmtId="15" fontId="6" fillId="0" borderId="0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4" fillId="0" borderId="40" xfId="0" applyFont="1" applyFill="1" applyBorder="1" applyAlignment="1" applyProtection="1">
      <alignment/>
      <protection locked="0"/>
    </xf>
    <xf numFmtId="0" fontId="14" fillId="0" borderId="33" xfId="0" applyFont="1" applyFill="1" applyBorder="1" applyAlignment="1" applyProtection="1">
      <alignment/>
      <protection locked="0"/>
    </xf>
    <xf numFmtId="15" fontId="6" fillId="0" borderId="41" xfId="0" applyNumberFormat="1" applyFont="1" applyBorder="1" applyAlignment="1">
      <alignment horizontal="center"/>
    </xf>
    <xf numFmtId="15" fontId="6" fillId="0" borderId="42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14" fillId="0" borderId="46" xfId="0" applyFont="1" applyFill="1" applyBorder="1" applyAlignment="1" applyProtection="1">
      <alignment horizontal="center"/>
      <protection locked="0"/>
    </xf>
    <xf numFmtId="2" fontId="14" fillId="0" borderId="21" xfId="0" applyNumberFormat="1" applyFont="1" applyFill="1" applyBorder="1" applyAlignment="1" applyProtection="1">
      <alignment horizontal="center"/>
      <protection locked="0"/>
    </xf>
    <xf numFmtId="191" fontId="12" fillId="0" borderId="0" xfId="0" applyNumberFormat="1" applyFont="1" applyAlignment="1">
      <alignment/>
    </xf>
    <xf numFmtId="9" fontId="0" fillId="0" borderId="32" xfId="59" applyFon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9" fontId="0" fillId="0" borderId="20" xfId="59" applyFont="1" applyBorder="1" applyAlignment="1">
      <alignment horizontal="center"/>
    </xf>
    <xf numFmtId="0" fontId="14" fillId="0" borderId="47" xfId="0" applyFont="1" applyFill="1" applyBorder="1" applyAlignment="1" applyProtection="1">
      <alignment horizontal="center"/>
      <protection locked="0"/>
    </xf>
    <xf numFmtId="0" fontId="0" fillId="0" borderId="48" xfId="0" applyBorder="1" applyAlignment="1">
      <alignment/>
    </xf>
    <xf numFmtId="2" fontId="14" fillId="34" borderId="46" xfId="0" applyNumberFormat="1" applyFont="1" applyFill="1" applyBorder="1" applyAlignment="1" applyProtection="1">
      <alignment horizontal="center"/>
      <protection locked="0"/>
    </xf>
    <xf numFmtId="2" fontId="15" fillId="34" borderId="40" xfId="0" applyNumberFormat="1" applyFont="1" applyFill="1" applyBorder="1" applyAlignment="1" applyProtection="1">
      <alignment horizontal="center"/>
      <protection locked="0"/>
    </xf>
    <xf numFmtId="10" fontId="0" fillId="34" borderId="23" xfId="59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3" fontId="0" fillId="0" borderId="33" xfId="0" applyNumberForma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96" fontId="0" fillId="34" borderId="35" xfId="59" applyNumberFormat="1" applyFont="1" applyFill="1" applyBorder="1" applyAlignment="1">
      <alignment/>
    </xf>
    <xf numFmtId="196" fontId="0" fillId="34" borderId="0" xfId="59" applyNumberFormat="1" applyFont="1" applyFill="1" applyBorder="1" applyAlignment="1">
      <alignment/>
    </xf>
    <xf numFmtId="196" fontId="0" fillId="34" borderId="48" xfId="59" applyNumberFormat="1" applyFont="1" applyFill="1" applyBorder="1" applyAlignment="1">
      <alignment/>
    </xf>
    <xf numFmtId="197" fontId="0" fillId="34" borderId="36" xfId="0" applyNumberFormat="1" applyFill="1" applyBorder="1" applyAlignment="1">
      <alignment/>
    </xf>
    <xf numFmtId="197" fontId="0" fillId="34" borderId="49" xfId="0" applyNumberFormat="1" applyFill="1" applyBorder="1" applyAlignment="1">
      <alignment/>
    </xf>
    <xf numFmtId="0" fontId="14" fillId="0" borderId="50" xfId="0" applyFont="1" applyFill="1" applyBorder="1" applyAlignment="1" applyProtection="1">
      <alignment horizontal="center"/>
      <protection locked="0"/>
    </xf>
    <xf numFmtId="0" fontId="14" fillId="0" borderId="51" xfId="0" applyFont="1" applyFill="1" applyBorder="1" applyAlignment="1" applyProtection="1">
      <alignment horizontal="center"/>
      <protection locked="0"/>
    </xf>
    <xf numFmtId="2" fontId="14" fillId="34" borderId="51" xfId="0" applyNumberFormat="1" applyFont="1" applyFill="1" applyBorder="1" applyAlignment="1" applyProtection="1">
      <alignment horizontal="center"/>
      <protection locked="0"/>
    </xf>
    <xf numFmtId="2" fontId="14" fillId="0" borderId="42" xfId="0" applyNumberFormat="1" applyFont="1" applyFill="1" applyBorder="1" applyAlignment="1" applyProtection="1">
      <alignment horizontal="center"/>
      <protection locked="0"/>
    </xf>
    <xf numFmtId="0" fontId="14" fillId="0" borderId="44" xfId="0" applyFont="1" applyFill="1" applyBorder="1" applyAlignment="1" applyProtection="1">
      <alignment horizontal="center"/>
      <protection locked="0"/>
    </xf>
    <xf numFmtId="2" fontId="14" fillId="34" borderId="44" xfId="0" applyNumberFormat="1" applyFont="1" applyFill="1" applyBorder="1" applyAlignment="1" applyProtection="1">
      <alignment horizontal="center"/>
      <protection locked="0"/>
    </xf>
    <xf numFmtId="2" fontId="14" fillId="0" borderId="45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4" fillId="0" borderId="52" xfId="0" applyFont="1" applyFill="1" applyBorder="1" applyAlignment="1" applyProtection="1">
      <alignment/>
      <protection locked="0"/>
    </xf>
    <xf numFmtId="0" fontId="14" fillId="0" borderId="53" xfId="0" applyFont="1" applyFill="1" applyBorder="1" applyAlignment="1" applyProtection="1">
      <alignment horizontal="center"/>
      <protection locked="0"/>
    </xf>
    <xf numFmtId="0" fontId="14" fillId="0" borderId="54" xfId="0" applyFont="1" applyFill="1" applyBorder="1" applyAlignment="1" applyProtection="1">
      <alignment/>
      <protection locked="0"/>
    </xf>
    <xf numFmtId="0" fontId="14" fillId="0" borderId="55" xfId="0" applyFont="1" applyFill="1" applyBorder="1" applyAlignment="1" applyProtection="1">
      <alignment horizontal="center"/>
      <protection locked="0"/>
    </xf>
    <xf numFmtId="0" fontId="14" fillId="0" borderId="56" xfId="0" applyFont="1" applyFill="1" applyBorder="1" applyAlignment="1" applyProtection="1">
      <alignment horizontal="center"/>
      <protection locked="0"/>
    </xf>
    <xf numFmtId="0" fontId="14" fillId="0" borderId="29" xfId="0" applyFont="1" applyFill="1" applyBorder="1" applyAlignment="1" applyProtection="1">
      <alignment horizontal="center"/>
      <protection locked="0"/>
    </xf>
    <xf numFmtId="10" fontId="0" fillId="34" borderId="21" xfId="59" applyNumberFormat="1" applyFont="1" applyFill="1" applyBorder="1" applyAlignment="1">
      <alignment horizontal="center"/>
    </xf>
    <xf numFmtId="10" fontId="0" fillId="0" borderId="22" xfId="59" applyNumberFormat="1" applyFont="1" applyBorder="1" applyAlignment="1">
      <alignment horizontal="center"/>
    </xf>
    <xf numFmtId="0" fontId="6" fillId="34" borderId="35" xfId="0" applyFont="1" applyFill="1" applyBorder="1" applyAlignment="1">
      <alignment/>
    </xf>
    <xf numFmtId="0" fontId="6" fillId="34" borderId="48" xfId="0" applyFont="1" applyFill="1" applyBorder="1" applyAlignment="1">
      <alignment/>
    </xf>
    <xf numFmtId="196" fontId="0" fillId="34" borderId="36" xfId="59" applyNumberFormat="1" applyFont="1" applyFill="1" applyBorder="1" applyAlignment="1">
      <alignment/>
    </xf>
    <xf numFmtId="196" fontId="0" fillId="34" borderId="39" xfId="59" applyNumberFormat="1" applyFont="1" applyFill="1" applyBorder="1" applyAlignment="1">
      <alignment/>
    </xf>
    <xf numFmtId="196" fontId="0" fillId="34" borderId="49" xfId="59" applyNumberFormat="1" applyFont="1" applyFill="1" applyBorder="1" applyAlignment="1">
      <alignment/>
    </xf>
    <xf numFmtId="191" fontId="0" fillId="34" borderId="34" xfId="59" applyNumberFormat="1" applyFont="1" applyFill="1" applyBorder="1" applyAlignment="1">
      <alignment/>
    </xf>
    <xf numFmtId="191" fontId="0" fillId="34" borderId="38" xfId="59" applyNumberFormat="1" applyFont="1" applyFill="1" applyBorder="1" applyAlignment="1">
      <alignment/>
    </xf>
    <xf numFmtId="191" fontId="0" fillId="34" borderId="57" xfId="59" applyNumberFormat="1" applyFont="1" applyFill="1" applyBorder="1" applyAlignment="1">
      <alignment/>
    </xf>
    <xf numFmtId="178" fontId="14" fillId="0" borderId="20" xfId="0" applyNumberFormat="1" applyFont="1" applyFill="1" applyBorder="1" applyAlignment="1" applyProtection="1">
      <alignment horizontal="center"/>
      <protection locked="0"/>
    </xf>
    <xf numFmtId="178" fontId="14" fillId="0" borderId="46" xfId="0" applyNumberFormat="1" applyFont="1" applyFill="1" applyBorder="1" applyAlignment="1" applyProtection="1">
      <alignment horizontal="center"/>
      <protection locked="0"/>
    </xf>
    <xf numFmtId="178" fontId="14" fillId="0" borderId="22" xfId="0" applyNumberFormat="1" applyFont="1" applyFill="1" applyBorder="1" applyAlignment="1" applyProtection="1">
      <alignment horizontal="center"/>
      <protection locked="0"/>
    </xf>
    <xf numFmtId="178" fontId="14" fillId="0" borderId="58" xfId="0" applyNumberFormat="1" applyFont="1" applyFill="1" applyBorder="1" applyAlignment="1" applyProtection="1">
      <alignment horizontal="center"/>
      <protection locked="0"/>
    </xf>
    <xf numFmtId="0" fontId="13" fillId="0" borderId="30" xfId="0" applyFont="1" applyFill="1" applyBorder="1" applyAlignment="1" applyProtection="1">
      <alignment horizontal="center"/>
      <protection locked="0"/>
    </xf>
    <xf numFmtId="0" fontId="13" fillId="0" borderId="59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4"/>
          <c:w val="0.911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17-Dec-2009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4867543"/>
        <c:axId val="2110556"/>
      </c:lineChart>
      <c:catAx>
        <c:axId val="64867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10556"/>
        <c:crosses val="autoZero"/>
        <c:auto val="1"/>
        <c:lblOffset val="100"/>
        <c:tickLblSkip val="1"/>
        <c:noMultiLvlLbl val="0"/>
      </c:catAx>
      <c:valAx>
        <c:axId val="2110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7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075"/>
          <c:y val="0.04575"/>
          <c:w val="0.208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278"/>
  <sheetViews>
    <sheetView showGridLines="0" tabSelected="1" zoomScalePageLayoutView="0" workbookViewId="0" topLeftCell="O22">
      <selection activeCell="AF30" sqref="AF30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33203125" style="6" customWidth="1"/>
    <col min="22" max="22" width="11.16015625" style="6" customWidth="1"/>
    <col min="23" max="23" width="13.5" style="6" bestFit="1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9.33203125" style="6" customWidth="1"/>
    <col min="28" max="28" width="21" style="6" customWidth="1"/>
    <col min="29" max="29" width="13" style="6" bestFit="1" customWidth="1"/>
    <col min="30" max="30" width="8.5" style="6" bestFit="1" customWidth="1"/>
    <col min="31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20" ht="12.75">
      <c r="A20" s="9" t="s">
        <v>49</v>
      </c>
    </row>
    <row r="21" ht="12.75">
      <c r="A21" s="5"/>
    </row>
    <row r="22" ht="12.75">
      <c r="A22" s="5" t="s">
        <v>51</v>
      </c>
    </row>
    <row r="23" spans="1:7" ht="12.75">
      <c r="A23" s="5" t="s">
        <v>52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0" ht="13.5" thickBot="1">
      <c r="A25" s="17" t="s">
        <v>1</v>
      </c>
      <c r="B25" s="18" t="str">
        <f>$A$20</f>
        <v>08-Dec-2009</v>
      </c>
      <c r="C25" s="19"/>
      <c r="D25" s="20"/>
      <c r="J25" s="48" t="s">
        <v>50</v>
      </c>
      <c r="K25" s="49"/>
      <c r="L25"/>
      <c r="M25"/>
      <c r="N25"/>
      <c r="O25"/>
      <c r="P25"/>
      <c r="Q25"/>
      <c r="R25"/>
      <c r="S25" s="50" t="s">
        <v>42</v>
      </c>
      <c r="T25" s="51"/>
      <c r="U25"/>
      <c r="V25" s="52" t="s">
        <v>41</v>
      </c>
      <c r="W25" s="53"/>
      <c r="X25" s="53"/>
      <c r="Y25" s="53"/>
      <c r="Z25" s="54"/>
      <c r="AB25" s="52" t="s">
        <v>40</v>
      </c>
      <c r="AC25" s="53"/>
      <c r="AD25" s="54"/>
    </row>
    <row r="26" spans="1:30" ht="13.5" thickBot="1">
      <c r="A26" s="21" t="s">
        <v>0</v>
      </c>
      <c r="B26" s="22" t="s">
        <v>2</v>
      </c>
      <c r="C26" s="23"/>
      <c r="D26" s="24"/>
      <c r="J26" s="126" t="s">
        <v>0</v>
      </c>
      <c r="K26" s="127"/>
      <c r="L26" s="55" t="s">
        <v>27</v>
      </c>
      <c r="M26" s="55" t="s">
        <v>28</v>
      </c>
      <c r="N26" s="55" t="s">
        <v>29</v>
      </c>
      <c r="O26" s="55" t="s">
        <v>30</v>
      </c>
      <c r="P26" s="56" t="s">
        <v>31</v>
      </c>
      <c r="Q26" s="57" t="s">
        <v>32</v>
      </c>
      <c r="R26"/>
      <c r="S26" s="58" t="s">
        <v>33</v>
      </c>
      <c r="T26" s="59" t="s">
        <v>34</v>
      </c>
      <c r="U26"/>
      <c r="V26" s="85"/>
      <c r="W26" s="14"/>
      <c r="X26" s="61" t="str">
        <f>AC26</f>
        <v>08-Dec-2009</v>
      </c>
      <c r="Y26" s="11"/>
      <c r="Z26" s="86"/>
      <c r="AB26" s="60" t="s">
        <v>35</v>
      </c>
      <c r="AC26" s="61" t="str">
        <f>B25</f>
        <v>08-Dec-2009</v>
      </c>
      <c r="AD26" s="62"/>
    </row>
    <row r="27" spans="1:30" ht="13.5" thickBot="1">
      <c r="A27" s="25" t="s">
        <v>4</v>
      </c>
      <c r="B27" s="26">
        <v>40164</v>
      </c>
      <c r="C27" s="23"/>
      <c r="D27" s="27"/>
      <c r="F27" s="28" t="s">
        <v>24</v>
      </c>
      <c r="G27" s="29" t="s">
        <v>26</v>
      </c>
      <c r="J27" s="63"/>
      <c r="K27" s="64"/>
      <c r="L27" s="108"/>
      <c r="M27" s="106"/>
      <c r="N27" s="65"/>
      <c r="O27" s="65"/>
      <c r="P27" s="81"/>
      <c r="Q27" s="66"/>
      <c r="R27"/>
      <c r="S27" s="67">
        <v>40141</v>
      </c>
      <c r="T27" s="68" t="str">
        <f>B25</f>
        <v>08-Dec-2009</v>
      </c>
      <c r="U27"/>
      <c r="V27" s="87" t="s">
        <v>44</v>
      </c>
      <c r="W27" s="88" t="s">
        <v>43</v>
      </c>
      <c r="X27" s="88" t="s">
        <v>45</v>
      </c>
      <c r="Y27" s="88" t="s">
        <v>39</v>
      </c>
      <c r="Z27" s="62"/>
      <c r="AB27" s="69" t="s">
        <v>36</v>
      </c>
      <c r="AC27" s="70" t="s">
        <v>37</v>
      </c>
      <c r="AD27" s="71" t="s">
        <v>38</v>
      </c>
    </row>
    <row r="28" spans="1:30" ht="12.75">
      <c r="A28" s="30" t="s">
        <v>3</v>
      </c>
      <c r="B28" s="83">
        <v>17250</v>
      </c>
      <c r="C28" s="22" t="s">
        <v>14</v>
      </c>
      <c r="D28" s="31">
        <v>32.08</v>
      </c>
      <c r="E28" s="44"/>
      <c r="F28" s="32">
        <v>0.6997971602434077</v>
      </c>
      <c r="G28" s="33">
        <v>9.58</v>
      </c>
      <c r="J28" s="122">
        <v>40164</v>
      </c>
      <c r="K28" s="123"/>
      <c r="L28" s="109">
        <v>24628</v>
      </c>
      <c r="M28" s="78">
        <v>24660</v>
      </c>
      <c r="N28" s="72">
        <v>24663</v>
      </c>
      <c r="O28" s="72">
        <v>24662</v>
      </c>
      <c r="P28" s="80">
        <v>22.5</v>
      </c>
      <c r="Q28" s="73">
        <v>22.25</v>
      </c>
      <c r="R28"/>
      <c r="S28" s="76">
        <v>0.23073375823187786</v>
      </c>
      <c r="T28" s="112">
        <v>0.21582465953009078</v>
      </c>
      <c r="U28" s="74">
        <f>P28/100-T28</f>
        <v>0.009175340469909227</v>
      </c>
      <c r="V28" s="119">
        <v>-0.999</v>
      </c>
      <c r="W28" s="93">
        <v>0.4</v>
      </c>
      <c r="X28" s="116">
        <v>0.8166994096947248</v>
      </c>
      <c r="Y28" s="114" t="s">
        <v>46</v>
      </c>
      <c r="Z28" s="96">
        <v>-0.015646123136562516</v>
      </c>
      <c r="AB28" s="75">
        <v>0.8</v>
      </c>
      <c r="AC28" s="89">
        <v>-0.40582149120222355</v>
      </c>
      <c r="AD28" s="90">
        <v>0.8890285127591768</v>
      </c>
    </row>
    <row r="29" spans="1:30" ht="13.5" thickBot="1">
      <c r="A29" s="30" t="s">
        <v>5</v>
      </c>
      <c r="B29" s="83">
        <v>19750</v>
      </c>
      <c r="C29" s="22" t="s">
        <v>14</v>
      </c>
      <c r="D29" s="31">
        <v>28.04</v>
      </c>
      <c r="E29" s="45"/>
      <c r="F29" s="34">
        <v>0.8012170385395537</v>
      </c>
      <c r="G29" s="35">
        <v>5.54</v>
      </c>
      <c r="J29" s="122">
        <v>40255</v>
      </c>
      <c r="K29" s="123"/>
      <c r="L29" s="109">
        <v>24628</v>
      </c>
      <c r="M29" s="78">
        <v>24956</v>
      </c>
      <c r="N29" s="72">
        <v>24973</v>
      </c>
      <c r="O29" s="72">
        <v>24965</v>
      </c>
      <c r="P29" s="80">
        <v>22.5</v>
      </c>
      <c r="Q29" s="73">
        <v>22.25</v>
      </c>
      <c r="R29"/>
      <c r="S29" s="76">
        <v>0.22260134608135582</v>
      </c>
      <c r="T29" s="112">
        <v>0.2237766666454492</v>
      </c>
      <c r="U29" s="74">
        <f aca="true" t="shared" si="0" ref="U29:U34">P29/100-T29</f>
        <v>0.0012233333545507985</v>
      </c>
      <c r="V29" s="120">
        <v>-0.697845883217619</v>
      </c>
      <c r="W29" s="94">
        <v>0.22482354007772146</v>
      </c>
      <c r="X29" s="117">
        <v>0.7011204328705418</v>
      </c>
      <c r="Y29" s="115" t="s">
        <v>47</v>
      </c>
      <c r="Z29" s="97">
        <v>0.2196139323318655</v>
      </c>
      <c r="AB29" s="77">
        <v>0.8</v>
      </c>
      <c r="AC29" s="91">
        <v>-0.7671898902211873</v>
      </c>
      <c r="AD29" s="92">
        <v>0.6284435597831581</v>
      </c>
    </row>
    <row r="30" spans="1:30" ht="12.75">
      <c r="A30" s="30" t="s">
        <v>5</v>
      </c>
      <c r="B30" s="83">
        <v>22200</v>
      </c>
      <c r="C30" s="22" t="s">
        <v>14</v>
      </c>
      <c r="D30" s="31">
        <v>24.87</v>
      </c>
      <c r="E30" s="45"/>
      <c r="F30" s="34">
        <v>0.9006085192697769</v>
      </c>
      <c r="G30" s="35">
        <v>2.37</v>
      </c>
      <c r="J30" s="122">
        <v>40346</v>
      </c>
      <c r="K30" s="123"/>
      <c r="L30" s="109">
        <v>24628</v>
      </c>
      <c r="M30" s="78">
        <v>25368</v>
      </c>
      <c r="N30" s="72">
        <v>25428</v>
      </c>
      <c r="O30" s="72">
        <v>25108</v>
      </c>
      <c r="P30" s="80">
        <v>22.75</v>
      </c>
      <c r="Q30" s="73">
        <v>22.5</v>
      </c>
      <c r="R30"/>
      <c r="S30" s="76">
        <v>0.21964945449552975</v>
      </c>
      <c r="T30" s="112">
        <v>0.22603711392033018</v>
      </c>
      <c r="U30" s="74">
        <f t="shared" si="0"/>
        <v>0.0014628860796698229</v>
      </c>
      <c r="V30" s="120">
        <v>-0.6261246458214468</v>
      </c>
      <c r="W30" s="94">
        <v>0.180678455790144</v>
      </c>
      <c r="X30" s="117">
        <v>0.6720232289497232</v>
      </c>
      <c r="Y30" s="105"/>
      <c r="Z30" s="62"/>
      <c r="AB30" s="77">
        <v>0.8</v>
      </c>
      <c r="AC30" s="91">
        <v>-0.8609266559734854</v>
      </c>
      <c r="AD30" s="92">
        <v>0.5831040034738283</v>
      </c>
    </row>
    <row r="31" spans="1:30" ht="12.75">
      <c r="A31" s="30" t="s">
        <v>5</v>
      </c>
      <c r="B31" s="83">
        <v>23450</v>
      </c>
      <c r="C31" s="22" t="s">
        <v>14</v>
      </c>
      <c r="D31" s="31">
        <v>23.56</v>
      </c>
      <c r="E31" s="45"/>
      <c r="F31" s="34">
        <v>0.9513184584178499</v>
      </c>
      <c r="G31" s="35">
        <v>1.06</v>
      </c>
      <c r="J31" s="122">
        <v>40437</v>
      </c>
      <c r="K31" s="123"/>
      <c r="L31" s="109">
        <v>24628</v>
      </c>
      <c r="M31" s="78">
        <v>25472</v>
      </c>
      <c r="N31" s="72">
        <v>25532</v>
      </c>
      <c r="O31" s="72">
        <v>25212</v>
      </c>
      <c r="P31" s="80">
        <v>22.75</v>
      </c>
      <c r="Q31" s="73">
        <v>22.5</v>
      </c>
      <c r="R31"/>
      <c r="S31" s="76">
        <v>0.21781687175059103</v>
      </c>
      <c r="T31" s="112">
        <v>0.22741331754799793</v>
      </c>
      <c r="U31" s="74">
        <f t="shared" si="0"/>
        <v>8.668245200207925E-05</v>
      </c>
      <c r="V31" s="120">
        <v>-0.5864301838054276</v>
      </c>
      <c r="W31" s="94">
        <v>0.15833310169393477</v>
      </c>
      <c r="X31" s="117">
        <v>0.655038576567379</v>
      </c>
      <c r="Y31" s="105"/>
      <c r="Z31" s="62"/>
      <c r="AB31" s="77">
        <v>0.8</v>
      </c>
      <c r="AC31" s="91">
        <v>-0.8593331807698626</v>
      </c>
      <c r="AD31" s="92">
        <v>0.5878364744750793</v>
      </c>
    </row>
    <row r="32" spans="1:30" ht="12.75">
      <c r="A32" s="30" t="s">
        <v>5</v>
      </c>
      <c r="B32" s="83">
        <v>24650</v>
      </c>
      <c r="C32" s="22" t="s">
        <v>14</v>
      </c>
      <c r="D32" s="31">
        <v>22.5</v>
      </c>
      <c r="E32" s="45"/>
      <c r="F32" s="34">
        <v>1</v>
      </c>
      <c r="G32" s="35">
        <v>0</v>
      </c>
      <c r="J32" s="122">
        <v>40527</v>
      </c>
      <c r="K32" s="123"/>
      <c r="L32" s="109">
        <v>24628</v>
      </c>
      <c r="M32" s="78">
        <v>25772</v>
      </c>
      <c r="N32" s="72">
        <v>25832</v>
      </c>
      <c r="O32" s="72">
        <v>25512</v>
      </c>
      <c r="P32" s="80">
        <v>22.75</v>
      </c>
      <c r="Q32" s="73">
        <v>22.5</v>
      </c>
      <c r="R32"/>
      <c r="S32" s="76">
        <v>0.2165005592276147</v>
      </c>
      <c r="T32" s="112">
        <v>0.2283979567495864</v>
      </c>
      <c r="U32" s="74">
        <f t="shared" si="0"/>
        <v>-0.0008979567495863983</v>
      </c>
      <c r="V32" s="120">
        <v>-0.5597195024699266</v>
      </c>
      <c r="W32" s="94">
        <v>0.144132773594152</v>
      </c>
      <c r="X32" s="117">
        <v>0.6432115894743891</v>
      </c>
      <c r="Y32" s="105"/>
      <c r="Z32" s="62"/>
      <c r="AB32" s="77">
        <v>0.8</v>
      </c>
      <c r="AC32" s="91">
        <v>-0.8958344111948909</v>
      </c>
      <c r="AD32" s="92">
        <v>0.566634368441502</v>
      </c>
    </row>
    <row r="33" spans="1:30" ht="12.75">
      <c r="A33" s="30" t="s">
        <v>5</v>
      </c>
      <c r="B33" s="83">
        <v>25900</v>
      </c>
      <c r="C33" s="22" t="s">
        <v>14</v>
      </c>
      <c r="D33" s="31">
        <v>21.59</v>
      </c>
      <c r="E33" s="45"/>
      <c r="F33" s="34">
        <v>1.050709939148073</v>
      </c>
      <c r="G33" s="35">
        <v>-0.91</v>
      </c>
      <c r="J33" s="122">
        <v>40619</v>
      </c>
      <c r="K33" s="123"/>
      <c r="L33" s="109">
        <v>24628</v>
      </c>
      <c r="M33" s="78">
        <v>26030</v>
      </c>
      <c r="N33" s="72">
        <v>26090</v>
      </c>
      <c r="O33" s="72">
        <v>25770</v>
      </c>
      <c r="P33" s="80">
        <v>23</v>
      </c>
      <c r="Q33" s="73">
        <v>22.75</v>
      </c>
      <c r="R33"/>
      <c r="S33" s="76">
        <v>0.21544573029159486</v>
      </c>
      <c r="T33" s="112">
        <v>0.2291871366053833</v>
      </c>
      <c r="U33" s="74">
        <f t="shared" si="0"/>
        <v>0.0008128633946166974</v>
      </c>
      <c r="V33" s="120">
        <v>-0.5392702424710508</v>
      </c>
      <c r="W33" s="94">
        <v>0.1337154257014381</v>
      </c>
      <c r="X33" s="117">
        <v>0.633922600603178</v>
      </c>
      <c r="Y33" s="105"/>
      <c r="Z33" s="62"/>
      <c r="AB33" s="77">
        <v>0.8</v>
      </c>
      <c r="AC33" s="91">
        <v>-0.9152279468378881</v>
      </c>
      <c r="AD33" s="92">
        <v>0.5541203519617552</v>
      </c>
    </row>
    <row r="34" spans="1:30" ht="12.75">
      <c r="A34" s="30" t="s">
        <v>5</v>
      </c>
      <c r="B34" s="83">
        <v>27150</v>
      </c>
      <c r="C34" s="22" t="s">
        <v>14</v>
      </c>
      <c r="D34" s="31">
        <v>20.89</v>
      </c>
      <c r="E34" s="45"/>
      <c r="F34" s="34">
        <v>1.101419878296146</v>
      </c>
      <c r="G34" s="35">
        <v>-1.61</v>
      </c>
      <c r="J34" s="122">
        <v>40709</v>
      </c>
      <c r="K34" s="123"/>
      <c r="L34" s="110">
        <v>24628</v>
      </c>
      <c r="M34" s="98">
        <v>26470</v>
      </c>
      <c r="N34" s="99">
        <v>26530</v>
      </c>
      <c r="O34" s="99">
        <v>26462</v>
      </c>
      <c r="P34" s="100">
        <v>22.25</v>
      </c>
      <c r="Q34" s="101">
        <v>22</v>
      </c>
      <c r="R34"/>
      <c r="S34" s="85"/>
      <c r="T34" s="112">
        <v>0.2298224696749566</v>
      </c>
      <c r="U34" s="74">
        <f t="shared" si="0"/>
        <v>-0.007322469674956589</v>
      </c>
      <c r="V34" s="120">
        <v>-0.5234002820993883</v>
      </c>
      <c r="W34" s="94">
        <v>0.12590217816187627</v>
      </c>
      <c r="X34" s="117">
        <v>0.6265647908754145</v>
      </c>
      <c r="Y34" s="105"/>
      <c r="Z34" s="62"/>
      <c r="AB34" s="77">
        <v>0.8</v>
      </c>
      <c r="AC34" s="91">
        <v>-0.9277493644462083</v>
      </c>
      <c r="AD34" s="92">
        <v>0.5455761782658619</v>
      </c>
    </row>
    <row r="35" spans="1:30" ht="12.75">
      <c r="A35" s="30" t="s">
        <v>5</v>
      </c>
      <c r="B35" s="83">
        <v>29600</v>
      </c>
      <c r="C35" s="22" t="s">
        <v>14</v>
      </c>
      <c r="D35" s="31">
        <v>20.12</v>
      </c>
      <c r="E35" s="45"/>
      <c r="F35" s="34">
        <v>1.2008113590263692</v>
      </c>
      <c r="G35" s="35">
        <v>-2.38</v>
      </c>
      <c r="J35" s="122">
        <v>40892</v>
      </c>
      <c r="K35" s="123"/>
      <c r="L35" s="109">
        <v>24628</v>
      </c>
      <c r="M35" s="78">
        <v>26722</v>
      </c>
      <c r="N35" s="72">
        <v>26782</v>
      </c>
      <c r="O35" s="72">
        <v>26662</v>
      </c>
      <c r="P35" s="80">
        <v>22.75</v>
      </c>
      <c r="Q35" s="73">
        <v>22.75</v>
      </c>
      <c r="R35"/>
      <c r="S35" s="76">
        <v>0.2132318749646256</v>
      </c>
      <c r="T35" s="112">
        <v>0.2308494819752398</v>
      </c>
      <c r="U35" s="74"/>
      <c r="V35" s="120">
        <v>-0.49881513592666643</v>
      </c>
      <c r="W35" s="94">
        <v>0.11426604651550733</v>
      </c>
      <c r="X35" s="117">
        <v>0.614892966087694</v>
      </c>
      <c r="Y35" s="105"/>
      <c r="Z35" s="62"/>
      <c r="AB35" s="77">
        <v>0.8</v>
      </c>
      <c r="AC35" s="91">
        <v>-0.9357727110506401</v>
      </c>
      <c r="AD35" s="92">
        <v>0.5467766863203961</v>
      </c>
    </row>
    <row r="36" spans="1:30" ht="13.5" thickBot="1">
      <c r="A36" s="30" t="s">
        <v>6</v>
      </c>
      <c r="B36" s="83">
        <v>32050</v>
      </c>
      <c r="C36" s="22" t="s">
        <v>14</v>
      </c>
      <c r="D36" s="31">
        <v>20.13</v>
      </c>
      <c r="E36" s="46"/>
      <c r="F36" s="36">
        <v>1.3002028397565923</v>
      </c>
      <c r="G36" s="37">
        <v>-2.37</v>
      </c>
      <c r="J36" s="124">
        <v>40983</v>
      </c>
      <c r="K36" s="125"/>
      <c r="L36" s="111">
        <v>24628</v>
      </c>
      <c r="M36" s="107">
        <v>27570</v>
      </c>
      <c r="N36" s="102">
        <v>27630</v>
      </c>
      <c r="O36" s="102">
        <v>27466</v>
      </c>
      <c r="P36" s="103">
        <v>22.25</v>
      </c>
      <c r="Q36" s="104">
        <v>22</v>
      </c>
      <c r="S36" s="113"/>
      <c r="T36" s="82">
        <v>0.23126984264580733</v>
      </c>
      <c r="V36" s="121">
        <v>-0.48911871368702114</v>
      </c>
      <c r="W36" s="95">
        <v>0.10983302222356776</v>
      </c>
      <c r="X36" s="118">
        <v>0.610193293313869</v>
      </c>
      <c r="Y36" s="79"/>
      <c r="Z36" s="84"/>
      <c r="AB36" s="77">
        <v>0.8</v>
      </c>
      <c r="AC36" s="91">
        <v>-0.9353460881512863</v>
      </c>
      <c r="AD36" s="92">
        <v>0.5538324165268229</v>
      </c>
    </row>
    <row r="37" spans="1:7" ht="12.75">
      <c r="A37" s="25" t="s">
        <v>7</v>
      </c>
      <c r="B37" s="22">
        <f>B32</f>
        <v>24650</v>
      </c>
      <c r="C37" s="23"/>
      <c r="D37" s="38"/>
      <c r="G37" s="47">
        <f>G28-G36</f>
        <v>11.95</v>
      </c>
    </row>
    <row r="38" spans="1:4" ht="12.75">
      <c r="A38" s="25" t="s">
        <v>8</v>
      </c>
      <c r="B38" s="39">
        <f>D32</f>
        <v>22.5</v>
      </c>
      <c r="C38" s="23"/>
      <c r="D38" s="38"/>
    </row>
    <row r="39" spans="1:4" ht="12.75">
      <c r="A39" s="25" t="s">
        <v>9</v>
      </c>
      <c r="B39" s="39">
        <v>65</v>
      </c>
      <c r="C39" s="23"/>
      <c r="D39" s="38"/>
    </row>
    <row r="40" spans="1:4" ht="13.5" thickBot="1">
      <c r="A40" s="40" t="s">
        <v>10</v>
      </c>
      <c r="B40" s="41">
        <v>5</v>
      </c>
      <c r="C40" s="42"/>
      <c r="D40" s="43"/>
    </row>
    <row r="41" spans="1:4" ht="13.5" thickBot="1">
      <c r="A41" s="11"/>
      <c r="B41" s="12"/>
      <c r="C41" s="11"/>
      <c r="D41" s="13"/>
    </row>
    <row r="42" spans="1:4" ht="12.75">
      <c r="A42" s="17" t="s">
        <v>1</v>
      </c>
      <c r="B42" s="18" t="str">
        <f>$A$20</f>
        <v>08-Dec-2009</v>
      </c>
      <c r="C42" s="19"/>
      <c r="D42" s="20"/>
    </row>
    <row r="43" spans="1:4" ht="13.5" thickBot="1">
      <c r="A43" s="21" t="s">
        <v>0</v>
      </c>
      <c r="B43" s="22" t="s">
        <v>2</v>
      </c>
      <c r="C43" s="23"/>
      <c r="D43" s="24"/>
    </row>
    <row r="44" spans="1:7" ht="13.5" thickBot="1">
      <c r="A44" s="25" t="s">
        <v>4</v>
      </c>
      <c r="B44" s="26">
        <v>40255</v>
      </c>
      <c r="C44" s="23"/>
      <c r="D44" s="27"/>
      <c r="F44" s="28" t="s">
        <v>24</v>
      </c>
      <c r="G44" s="29" t="s">
        <v>25</v>
      </c>
    </row>
    <row r="45" spans="1:7" ht="12.75">
      <c r="A45" s="30" t="s">
        <v>3</v>
      </c>
      <c r="B45" s="83">
        <v>17500</v>
      </c>
      <c r="C45" s="22" t="s">
        <v>14</v>
      </c>
      <c r="D45" s="31">
        <v>31.92</v>
      </c>
      <c r="E45" s="44"/>
      <c r="F45" s="32">
        <v>0.7014028056112225</v>
      </c>
      <c r="G45" s="33">
        <v>9.42</v>
      </c>
    </row>
    <row r="46" spans="1:7" ht="12.75">
      <c r="A46" s="30" t="s">
        <v>5</v>
      </c>
      <c r="B46" s="22">
        <v>19950</v>
      </c>
      <c r="C46" s="22" t="s">
        <v>14</v>
      </c>
      <c r="D46" s="31">
        <v>28.38</v>
      </c>
      <c r="E46" s="45"/>
      <c r="F46" s="34">
        <v>0.7995991983967936</v>
      </c>
      <c r="G46" s="35">
        <v>5.88</v>
      </c>
    </row>
    <row r="47" spans="1:7" ht="12.75">
      <c r="A47" s="30" t="s">
        <v>5</v>
      </c>
      <c r="B47" s="22">
        <v>22450</v>
      </c>
      <c r="C47" s="22" t="s">
        <v>14</v>
      </c>
      <c r="D47" s="31">
        <v>25.21</v>
      </c>
      <c r="E47" s="45"/>
      <c r="F47" s="34">
        <v>0.8997995991983968</v>
      </c>
      <c r="G47" s="35">
        <v>2.71</v>
      </c>
    </row>
    <row r="48" spans="1:7" ht="12.75">
      <c r="A48" s="30" t="s">
        <v>5</v>
      </c>
      <c r="B48" s="22">
        <v>23700</v>
      </c>
      <c r="C48" s="22" t="s">
        <v>14</v>
      </c>
      <c r="D48" s="31">
        <v>23.8</v>
      </c>
      <c r="E48" s="45"/>
      <c r="F48" s="34">
        <v>0.9498997995991983</v>
      </c>
      <c r="G48" s="35">
        <v>1.3</v>
      </c>
    </row>
    <row r="49" spans="1:7" ht="12.75">
      <c r="A49" s="30" t="s">
        <v>5</v>
      </c>
      <c r="B49" s="22">
        <v>24950</v>
      </c>
      <c r="C49" s="22" t="s">
        <v>14</v>
      </c>
      <c r="D49" s="31">
        <v>22.5</v>
      </c>
      <c r="E49" s="45"/>
      <c r="F49" s="34">
        <v>1</v>
      </c>
      <c r="G49" s="35">
        <v>0</v>
      </c>
    </row>
    <row r="50" spans="1:7" ht="12.75">
      <c r="A50" s="30" t="s">
        <v>5</v>
      </c>
      <c r="B50" s="22">
        <v>26200</v>
      </c>
      <c r="C50" s="22" t="s">
        <v>14</v>
      </c>
      <c r="D50" s="31">
        <v>21.31</v>
      </c>
      <c r="E50" s="45"/>
      <c r="F50" s="34">
        <v>1.0501002004008015</v>
      </c>
      <c r="G50" s="35">
        <v>-1.19</v>
      </c>
    </row>
    <row r="51" spans="1:7" ht="12.75">
      <c r="A51" s="30" t="s">
        <v>5</v>
      </c>
      <c r="B51" s="22">
        <v>27450</v>
      </c>
      <c r="C51" s="22" t="s">
        <v>14</v>
      </c>
      <c r="D51" s="31">
        <v>20.24</v>
      </c>
      <c r="E51" s="45"/>
      <c r="F51" s="34">
        <v>1.1002004008016033</v>
      </c>
      <c r="G51" s="35">
        <v>-2.26</v>
      </c>
    </row>
    <row r="52" spans="1:7" ht="12.75">
      <c r="A52" s="30" t="s">
        <v>5</v>
      </c>
      <c r="B52" s="22">
        <v>29950</v>
      </c>
      <c r="C52" s="22" t="s">
        <v>14</v>
      </c>
      <c r="D52" s="31">
        <v>18.43</v>
      </c>
      <c r="E52" s="45"/>
      <c r="F52" s="34">
        <v>1.2004008016032064</v>
      </c>
      <c r="G52" s="35">
        <v>-4.07</v>
      </c>
    </row>
    <row r="53" spans="1:7" ht="13.5" thickBot="1">
      <c r="A53" s="30" t="s">
        <v>6</v>
      </c>
      <c r="B53" s="22">
        <v>32450</v>
      </c>
      <c r="C53" s="22" t="s">
        <v>14</v>
      </c>
      <c r="D53" s="31">
        <v>17.07</v>
      </c>
      <c r="E53" s="46"/>
      <c r="F53" s="36">
        <v>1.3006012024048097</v>
      </c>
      <c r="G53" s="37">
        <v>-5.43</v>
      </c>
    </row>
    <row r="54" spans="1:7" ht="12.75">
      <c r="A54" s="25" t="s">
        <v>7</v>
      </c>
      <c r="B54" s="22">
        <f>B49</f>
        <v>24950</v>
      </c>
      <c r="C54" s="23"/>
      <c r="D54" s="38"/>
      <c r="G54" s="47">
        <f>G45-G53</f>
        <v>14.85</v>
      </c>
    </row>
    <row r="55" spans="1:4" ht="12.75">
      <c r="A55" s="25" t="s">
        <v>8</v>
      </c>
      <c r="B55" s="39">
        <f>D49</f>
        <v>22.5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tr">
        <f>$A$20</f>
        <v>08-Dec-2009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40346</v>
      </c>
      <c r="C61" s="23"/>
      <c r="D61" s="27"/>
      <c r="F61" s="28" t="s">
        <v>24</v>
      </c>
      <c r="G61" s="29" t="s">
        <v>25</v>
      </c>
    </row>
    <row r="62" spans="1:7" ht="12.75">
      <c r="A62" s="30" t="s">
        <v>3</v>
      </c>
      <c r="B62" s="83">
        <v>17600</v>
      </c>
      <c r="C62" s="22" t="s">
        <v>14</v>
      </c>
      <c r="D62" s="31">
        <v>32.27</v>
      </c>
      <c r="E62" s="44"/>
      <c r="F62" s="32">
        <v>0.701195219123506</v>
      </c>
      <c r="G62" s="33">
        <v>9.52</v>
      </c>
    </row>
    <row r="63" spans="1:7" ht="12.75">
      <c r="A63" s="30" t="s">
        <v>5</v>
      </c>
      <c r="B63" s="22">
        <v>20100</v>
      </c>
      <c r="C63" s="22" t="s">
        <v>14</v>
      </c>
      <c r="D63" s="31">
        <v>28.74</v>
      </c>
      <c r="E63" s="45"/>
      <c r="F63" s="34">
        <v>0.8007968127490039</v>
      </c>
      <c r="G63" s="35">
        <v>5.99</v>
      </c>
    </row>
    <row r="64" spans="1:7" ht="12.75">
      <c r="A64" s="30" t="s">
        <v>5</v>
      </c>
      <c r="B64" s="22">
        <v>22600</v>
      </c>
      <c r="C64" s="22" t="s">
        <v>14</v>
      </c>
      <c r="D64" s="31">
        <v>25.57</v>
      </c>
      <c r="E64" s="45"/>
      <c r="F64" s="34">
        <v>0.900398406374502</v>
      </c>
      <c r="G64" s="35">
        <v>2.82</v>
      </c>
    </row>
    <row r="65" spans="1:7" ht="12.75">
      <c r="A65" s="30" t="s">
        <v>5</v>
      </c>
      <c r="B65" s="22">
        <v>23850</v>
      </c>
      <c r="C65" s="22" t="s">
        <v>14</v>
      </c>
      <c r="D65" s="31">
        <v>24.11</v>
      </c>
      <c r="E65" s="45"/>
      <c r="F65" s="34">
        <v>0.950199203187251</v>
      </c>
      <c r="G65" s="35">
        <v>1.36</v>
      </c>
    </row>
    <row r="66" spans="1:7" ht="12.75">
      <c r="A66" s="30" t="s">
        <v>5</v>
      </c>
      <c r="B66" s="22">
        <v>25100</v>
      </c>
      <c r="C66" s="22" t="s">
        <v>14</v>
      </c>
      <c r="D66" s="31">
        <v>22.75</v>
      </c>
      <c r="E66" s="45"/>
      <c r="F66" s="34">
        <v>1</v>
      </c>
      <c r="G66" s="35">
        <v>0</v>
      </c>
    </row>
    <row r="67" spans="1:7" ht="12.75">
      <c r="A67" s="30" t="s">
        <v>5</v>
      </c>
      <c r="B67" s="22">
        <v>26350</v>
      </c>
      <c r="C67" s="22" t="s">
        <v>14</v>
      </c>
      <c r="D67" s="31">
        <v>21.48</v>
      </c>
      <c r="E67" s="45"/>
      <c r="F67" s="34">
        <v>1.049800796812749</v>
      </c>
      <c r="G67" s="35">
        <v>-1.27</v>
      </c>
    </row>
    <row r="68" spans="1:7" ht="12.75">
      <c r="A68" s="30" t="s">
        <v>5</v>
      </c>
      <c r="B68" s="22">
        <v>27600</v>
      </c>
      <c r="C68" s="22" t="s">
        <v>14</v>
      </c>
      <c r="D68" s="31">
        <v>20.29</v>
      </c>
      <c r="E68" s="45"/>
      <c r="F68" s="34">
        <v>1.099601593625498</v>
      </c>
      <c r="G68" s="35">
        <v>-2.46</v>
      </c>
    </row>
    <row r="69" spans="1:7" ht="12.75">
      <c r="A69" s="30" t="s">
        <v>5</v>
      </c>
      <c r="B69" s="22">
        <v>30150</v>
      </c>
      <c r="C69" s="22" t="s">
        <v>14</v>
      </c>
      <c r="D69" s="31">
        <v>18.15</v>
      </c>
      <c r="E69" s="45"/>
      <c r="F69" s="34">
        <v>1.201195219123506</v>
      </c>
      <c r="G69" s="35">
        <v>-4.6</v>
      </c>
    </row>
    <row r="70" spans="1:7" ht="13.5" thickBot="1">
      <c r="A70" s="30" t="s">
        <v>6</v>
      </c>
      <c r="B70" s="22">
        <v>32650</v>
      </c>
      <c r="C70" s="22" t="s">
        <v>14</v>
      </c>
      <c r="D70" s="31">
        <v>16.42</v>
      </c>
      <c r="E70" s="46"/>
      <c r="F70" s="36">
        <v>1.300796812749004</v>
      </c>
      <c r="G70" s="37">
        <v>-6.33</v>
      </c>
    </row>
    <row r="71" spans="1:7" ht="12.75">
      <c r="A71" s="25" t="s">
        <v>7</v>
      </c>
      <c r="B71" s="22">
        <f>B66</f>
        <v>25100</v>
      </c>
      <c r="C71" s="23"/>
      <c r="D71" s="38"/>
      <c r="G71" s="47">
        <f>G62-G70</f>
        <v>15.85</v>
      </c>
    </row>
    <row r="72" spans="1:4" ht="12.75">
      <c r="A72" s="25" t="s">
        <v>8</v>
      </c>
      <c r="B72" s="39">
        <f>D66</f>
        <v>22.75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tr">
        <f>$A$20</f>
        <v>08-Dec-2009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40437</v>
      </c>
      <c r="C78" s="23"/>
      <c r="D78" s="27"/>
      <c r="F78" s="28" t="s">
        <v>24</v>
      </c>
      <c r="G78" s="29" t="s">
        <v>25</v>
      </c>
    </row>
    <row r="79" spans="1:7" ht="12.75">
      <c r="A79" s="30" t="s">
        <v>3</v>
      </c>
      <c r="B79" s="83">
        <v>17650</v>
      </c>
      <c r="C79" s="22" t="s">
        <v>14</v>
      </c>
      <c r="D79" s="31">
        <v>32.25</v>
      </c>
      <c r="E79" s="44"/>
      <c r="F79" s="32">
        <v>0.7003968253968254</v>
      </c>
      <c r="G79" s="33">
        <v>9.5</v>
      </c>
    </row>
    <row r="80" spans="1:7" ht="12.75">
      <c r="A80" s="30" t="s">
        <v>5</v>
      </c>
      <c r="B80" s="22">
        <v>20150</v>
      </c>
      <c r="C80" s="22" t="s">
        <v>14</v>
      </c>
      <c r="D80" s="31">
        <v>28.79</v>
      </c>
      <c r="E80" s="45"/>
      <c r="F80" s="34">
        <v>0.7996031746031746</v>
      </c>
      <c r="G80" s="35">
        <v>6.04</v>
      </c>
    </row>
    <row r="81" spans="1:7" ht="12.75">
      <c r="A81" s="30" t="s">
        <v>5</v>
      </c>
      <c r="B81" s="22">
        <v>22700</v>
      </c>
      <c r="C81" s="22" t="s">
        <v>14</v>
      </c>
      <c r="D81" s="31">
        <v>25.58</v>
      </c>
      <c r="E81" s="45"/>
      <c r="F81" s="34">
        <v>0.9007936507936508</v>
      </c>
      <c r="G81" s="35">
        <v>2.83</v>
      </c>
    </row>
    <row r="82" spans="1:7" ht="12.75">
      <c r="A82" s="30" t="s">
        <v>5</v>
      </c>
      <c r="B82" s="22">
        <v>23950</v>
      </c>
      <c r="C82" s="22" t="s">
        <v>14</v>
      </c>
      <c r="D82" s="31">
        <v>24.13</v>
      </c>
      <c r="E82" s="45"/>
      <c r="F82" s="34">
        <v>0.9503968253968254</v>
      </c>
      <c r="G82" s="35">
        <v>1.38</v>
      </c>
    </row>
    <row r="83" spans="1:7" ht="12.75">
      <c r="A83" s="30" t="s">
        <v>5</v>
      </c>
      <c r="B83" s="22">
        <v>25200</v>
      </c>
      <c r="C83" s="22" t="s">
        <v>14</v>
      </c>
      <c r="D83" s="31">
        <v>22.75</v>
      </c>
      <c r="E83" s="45"/>
      <c r="F83" s="34">
        <v>1</v>
      </c>
      <c r="G83" s="35">
        <v>0</v>
      </c>
    </row>
    <row r="84" spans="1:7" ht="12.75">
      <c r="A84" s="30" t="s">
        <v>5</v>
      </c>
      <c r="B84" s="22">
        <v>26450</v>
      </c>
      <c r="C84" s="22" t="s">
        <v>14</v>
      </c>
      <c r="D84" s="31">
        <v>21.45</v>
      </c>
      <c r="E84" s="45"/>
      <c r="F84" s="34">
        <v>1.0496031746031746</v>
      </c>
      <c r="G84" s="35">
        <v>-1.3</v>
      </c>
    </row>
    <row r="85" spans="1:7" ht="12.75">
      <c r="A85" s="30" t="s">
        <v>5</v>
      </c>
      <c r="B85" s="22">
        <v>27750</v>
      </c>
      <c r="C85" s="22" t="s">
        <v>14</v>
      </c>
      <c r="D85" s="31">
        <v>20.18</v>
      </c>
      <c r="E85" s="45"/>
      <c r="F85" s="34">
        <v>1.1011904761904763</v>
      </c>
      <c r="G85" s="35">
        <v>-2.57</v>
      </c>
    </row>
    <row r="86" spans="1:7" ht="12.75">
      <c r="A86" s="30" t="s">
        <v>5</v>
      </c>
      <c r="B86" s="22">
        <v>30250</v>
      </c>
      <c r="C86" s="22" t="s">
        <v>14</v>
      </c>
      <c r="D86" s="31">
        <v>17.98</v>
      </c>
      <c r="E86" s="45"/>
      <c r="F86" s="34">
        <v>1.2003968253968254</v>
      </c>
      <c r="G86" s="35">
        <v>-4.77</v>
      </c>
    </row>
    <row r="87" spans="1:7" ht="13.5" thickBot="1">
      <c r="A87" s="30" t="s">
        <v>6</v>
      </c>
      <c r="B87" s="22">
        <v>32800</v>
      </c>
      <c r="C87" s="22" t="s">
        <v>14</v>
      </c>
      <c r="D87" s="31">
        <v>16.05</v>
      </c>
      <c r="E87" s="46"/>
      <c r="F87" s="36">
        <v>1.3015873015873016</v>
      </c>
      <c r="G87" s="37">
        <v>-6.7</v>
      </c>
    </row>
    <row r="88" spans="1:7" ht="12.75">
      <c r="A88" s="25" t="s">
        <v>7</v>
      </c>
      <c r="B88" s="22">
        <f>B83</f>
        <v>25200</v>
      </c>
      <c r="C88" s="23"/>
      <c r="D88" s="38"/>
      <c r="G88" s="47">
        <f>G79-G87</f>
        <v>16.2</v>
      </c>
    </row>
    <row r="89" spans="1:4" ht="12.75">
      <c r="A89" s="25" t="s">
        <v>8</v>
      </c>
      <c r="B89" s="39">
        <f>D83</f>
        <v>22.75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tr">
        <f>$A$20</f>
        <v>08-Dec-2009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40527</v>
      </c>
      <c r="C95" s="23"/>
      <c r="D95" s="27"/>
      <c r="F95" s="28" t="s">
        <v>24</v>
      </c>
      <c r="G95" s="29" t="s">
        <v>25</v>
      </c>
    </row>
    <row r="96" spans="1:7" ht="12.75">
      <c r="A96" s="30" t="s">
        <v>3</v>
      </c>
      <c r="B96" s="83">
        <v>17850</v>
      </c>
      <c r="C96" s="22" t="s">
        <v>14</v>
      </c>
      <c r="D96" s="31">
        <v>32.19</v>
      </c>
      <c r="E96" s="44"/>
      <c r="F96" s="32">
        <v>0.7</v>
      </c>
      <c r="G96" s="33">
        <v>9.44</v>
      </c>
    </row>
    <row r="97" spans="1:7" ht="12.75">
      <c r="A97" s="30" t="s">
        <v>5</v>
      </c>
      <c r="B97" s="22">
        <v>20400</v>
      </c>
      <c r="C97" s="22" t="s">
        <v>14</v>
      </c>
      <c r="D97" s="31">
        <v>28.76</v>
      </c>
      <c r="E97" s="45"/>
      <c r="F97" s="34">
        <v>0.8</v>
      </c>
      <c r="G97" s="35">
        <v>6.01</v>
      </c>
    </row>
    <row r="98" spans="1:7" ht="12.75">
      <c r="A98" s="30" t="s">
        <v>5</v>
      </c>
      <c r="B98" s="22">
        <v>22950</v>
      </c>
      <c r="C98" s="22" t="s">
        <v>14</v>
      </c>
      <c r="D98" s="31">
        <v>25.61</v>
      </c>
      <c r="E98" s="45"/>
      <c r="F98" s="34">
        <v>0.9</v>
      </c>
      <c r="G98" s="35">
        <v>2.86</v>
      </c>
    </row>
    <row r="99" spans="1:7" ht="12.75">
      <c r="A99" s="30" t="s">
        <v>5</v>
      </c>
      <c r="B99" s="22">
        <v>24250</v>
      </c>
      <c r="C99" s="22" t="s">
        <v>14</v>
      </c>
      <c r="D99" s="31">
        <v>24.12</v>
      </c>
      <c r="E99" s="45"/>
      <c r="F99" s="34">
        <v>0.9509803921568627</v>
      </c>
      <c r="G99" s="35">
        <v>1.37</v>
      </c>
    </row>
    <row r="100" spans="1:7" ht="12.75">
      <c r="A100" s="30" t="s">
        <v>5</v>
      </c>
      <c r="B100" s="22">
        <v>25500</v>
      </c>
      <c r="C100" s="22" t="s">
        <v>14</v>
      </c>
      <c r="D100" s="31">
        <v>22.75</v>
      </c>
      <c r="E100" s="45"/>
      <c r="F100" s="34">
        <v>1</v>
      </c>
      <c r="G100" s="35">
        <v>0</v>
      </c>
    </row>
    <row r="101" spans="1:7" ht="12.75">
      <c r="A101" s="30" t="s">
        <v>5</v>
      </c>
      <c r="B101" s="22">
        <v>26800</v>
      </c>
      <c r="C101" s="22" t="s">
        <v>14</v>
      </c>
      <c r="D101" s="31">
        <v>21.4</v>
      </c>
      <c r="E101" s="45"/>
      <c r="F101" s="34">
        <v>1.0509803921568628</v>
      </c>
      <c r="G101" s="35">
        <v>-1.35</v>
      </c>
    </row>
    <row r="102" spans="1:7" ht="12.75">
      <c r="A102" s="30" t="s">
        <v>5</v>
      </c>
      <c r="B102" s="22">
        <v>28050</v>
      </c>
      <c r="C102" s="22" t="s">
        <v>14</v>
      </c>
      <c r="D102" s="31">
        <v>20.18</v>
      </c>
      <c r="E102" s="45"/>
      <c r="F102" s="34">
        <v>1.1</v>
      </c>
      <c r="G102" s="35">
        <v>-2.57</v>
      </c>
    </row>
    <row r="103" spans="1:7" ht="12.75">
      <c r="A103" s="30" t="s">
        <v>5</v>
      </c>
      <c r="B103" s="22">
        <v>30600</v>
      </c>
      <c r="C103" s="22" t="s">
        <v>14</v>
      </c>
      <c r="D103" s="31">
        <v>17.9</v>
      </c>
      <c r="E103" s="45"/>
      <c r="F103" s="34">
        <v>1.2</v>
      </c>
      <c r="G103" s="35">
        <v>-4.85</v>
      </c>
    </row>
    <row r="104" spans="1:7" ht="13.5" thickBot="1">
      <c r="A104" s="30" t="s">
        <v>6</v>
      </c>
      <c r="B104" s="22">
        <v>33150</v>
      </c>
      <c r="C104" s="22" t="s">
        <v>14</v>
      </c>
      <c r="D104" s="31">
        <v>15.9</v>
      </c>
      <c r="E104" s="46"/>
      <c r="F104" s="36">
        <v>1.3</v>
      </c>
      <c r="G104" s="37">
        <v>-6.85</v>
      </c>
    </row>
    <row r="105" spans="1:7" ht="12.75">
      <c r="A105" s="25" t="s">
        <v>7</v>
      </c>
      <c r="B105" s="22">
        <f>B100</f>
        <v>25500</v>
      </c>
      <c r="C105" s="23"/>
      <c r="D105" s="38"/>
      <c r="G105" s="47">
        <f>G96-G104</f>
        <v>16.29</v>
      </c>
    </row>
    <row r="106" spans="1:4" ht="12.75">
      <c r="A106" s="25" t="s">
        <v>8</v>
      </c>
      <c r="B106" s="39">
        <f>D100</f>
        <v>22.75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tr">
        <f>$A$20</f>
        <v>08-Dec-2009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40619</v>
      </c>
      <c r="C112" s="23"/>
      <c r="D112" s="27"/>
      <c r="F112" s="28" t="s">
        <v>24</v>
      </c>
      <c r="G112" s="29" t="s">
        <v>25</v>
      </c>
    </row>
    <row r="113" spans="1:7" ht="12.75">
      <c r="A113" s="30" t="s">
        <v>3</v>
      </c>
      <c r="B113" s="83">
        <v>18050</v>
      </c>
      <c r="C113" s="22" t="s">
        <v>14</v>
      </c>
      <c r="D113" s="31">
        <v>32.32</v>
      </c>
      <c r="E113" s="44"/>
      <c r="F113" s="32">
        <v>0.7009708737864078</v>
      </c>
      <c r="G113" s="33">
        <v>9.32</v>
      </c>
    </row>
    <row r="114" spans="1:7" ht="12.75">
      <c r="A114" s="30" t="s">
        <v>5</v>
      </c>
      <c r="B114" s="22">
        <v>20600</v>
      </c>
      <c r="C114" s="22" t="s">
        <v>14</v>
      </c>
      <c r="D114" s="31">
        <v>28.97</v>
      </c>
      <c r="E114" s="45"/>
      <c r="F114" s="34">
        <v>0.8</v>
      </c>
      <c r="G114" s="35">
        <v>5.97</v>
      </c>
    </row>
    <row r="115" spans="1:7" ht="12.75">
      <c r="A115" s="30" t="s">
        <v>5</v>
      </c>
      <c r="B115" s="22">
        <v>23200</v>
      </c>
      <c r="C115" s="22" t="s">
        <v>14</v>
      </c>
      <c r="D115" s="31">
        <v>25.82</v>
      </c>
      <c r="E115" s="45"/>
      <c r="F115" s="34">
        <v>0.9009708737864077</v>
      </c>
      <c r="G115" s="35">
        <v>2.82</v>
      </c>
    </row>
    <row r="116" spans="1:7" ht="12.75">
      <c r="A116" s="30" t="s">
        <v>5</v>
      </c>
      <c r="B116" s="22">
        <v>24500</v>
      </c>
      <c r="C116" s="22" t="s">
        <v>14</v>
      </c>
      <c r="D116" s="31">
        <v>24.35</v>
      </c>
      <c r="E116" s="45"/>
      <c r="F116" s="34">
        <v>0.9514563106796117</v>
      </c>
      <c r="G116" s="35">
        <v>1.35</v>
      </c>
    </row>
    <row r="117" spans="1:7" ht="12.75">
      <c r="A117" s="30" t="s">
        <v>5</v>
      </c>
      <c r="B117" s="22">
        <v>25750</v>
      </c>
      <c r="C117" s="22" t="s">
        <v>14</v>
      </c>
      <c r="D117" s="31">
        <v>23</v>
      </c>
      <c r="E117" s="45"/>
      <c r="F117" s="34">
        <v>1</v>
      </c>
      <c r="G117" s="35">
        <v>0</v>
      </c>
    </row>
    <row r="118" spans="1:7" ht="12.75">
      <c r="A118" s="30" t="s">
        <v>5</v>
      </c>
      <c r="B118" s="22">
        <v>27050</v>
      </c>
      <c r="C118" s="22" t="s">
        <v>14</v>
      </c>
      <c r="D118" s="31">
        <v>21.66</v>
      </c>
      <c r="E118" s="45"/>
      <c r="F118" s="34">
        <v>1.050485436893204</v>
      </c>
      <c r="G118" s="35">
        <v>-1.34</v>
      </c>
    </row>
    <row r="119" spans="1:7" ht="12.75">
      <c r="A119" s="30" t="s">
        <v>5</v>
      </c>
      <c r="B119" s="22">
        <v>28350</v>
      </c>
      <c r="C119" s="22" t="s">
        <v>14</v>
      </c>
      <c r="D119" s="31">
        <v>20.39</v>
      </c>
      <c r="E119" s="45"/>
      <c r="F119" s="34">
        <v>1.1009708737864077</v>
      </c>
      <c r="G119" s="35">
        <v>-2.61</v>
      </c>
    </row>
    <row r="120" spans="1:7" ht="12.75">
      <c r="A120" s="30" t="s">
        <v>5</v>
      </c>
      <c r="B120" s="22">
        <v>30900</v>
      </c>
      <c r="C120" s="22" t="s">
        <v>14</v>
      </c>
      <c r="D120" s="31">
        <v>18.1</v>
      </c>
      <c r="E120" s="45"/>
      <c r="F120" s="34">
        <v>1.2</v>
      </c>
      <c r="G120" s="35">
        <v>-4.9</v>
      </c>
    </row>
    <row r="121" spans="1:7" ht="13.5" thickBot="1">
      <c r="A121" s="30" t="s">
        <v>6</v>
      </c>
      <c r="B121" s="22">
        <v>33500</v>
      </c>
      <c r="C121" s="22" t="s">
        <v>14</v>
      </c>
      <c r="D121" s="31">
        <v>16.03</v>
      </c>
      <c r="E121" s="46"/>
      <c r="F121" s="36">
        <v>1.3009708737864079</v>
      </c>
      <c r="G121" s="37">
        <v>-6.97</v>
      </c>
    </row>
    <row r="122" spans="1:7" ht="12.75">
      <c r="A122" s="25" t="s">
        <v>7</v>
      </c>
      <c r="B122" s="22">
        <f>B117</f>
        <v>25750</v>
      </c>
      <c r="C122" s="23"/>
      <c r="D122" s="38"/>
      <c r="G122" s="47">
        <f>G113-G121</f>
        <v>16.29</v>
      </c>
    </row>
    <row r="123" spans="1:4" ht="12.75">
      <c r="A123" s="25" t="s">
        <v>8</v>
      </c>
      <c r="B123" s="39">
        <f>D117</f>
        <v>23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 t="str">
        <f>$A$20</f>
        <v>08-Dec-2009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40709</v>
      </c>
      <c r="C129" s="23"/>
      <c r="D129" s="27"/>
      <c r="F129" s="28" t="s">
        <v>24</v>
      </c>
      <c r="G129" s="29" t="s">
        <v>25</v>
      </c>
    </row>
    <row r="130" spans="1:7" ht="12.75">
      <c r="A130" s="30" t="s">
        <v>3</v>
      </c>
      <c r="B130" s="83">
        <v>18500</v>
      </c>
      <c r="C130" s="22" t="s">
        <v>14</v>
      </c>
      <c r="D130" s="31">
        <v>31.55</v>
      </c>
      <c r="E130" s="44"/>
      <c r="F130" s="32">
        <v>0.6994328922495274</v>
      </c>
      <c r="G130" s="33">
        <v>9.3</v>
      </c>
    </row>
    <row r="131" spans="1:7" ht="12.75">
      <c r="A131" s="30" t="s">
        <v>5</v>
      </c>
      <c r="B131" s="22">
        <v>21150</v>
      </c>
      <c r="C131" s="22" t="s">
        <v>14</v>
      </c>
      <c r="D131" s="31">
        <v>28.2</v>
      </c>
      <c r="E131" s="45"/>
      <c r="F131" s="34">
        <v>0.7996219281663516</v>
      </c>
      <c r="G131" s="35">
        <v>5.95</v>
      </c>
    </row>
    <row r="132" spans="1:7" ht="12.75">
      <c r="A132" s="30" t="s">
        <v>5</v>
      </c>
      <c r="B132" s="22">
        <v>23800</v>
      </c>
      <c r="C132" s="22" t="s">
        <v>14</v>
      </c>
      <c r="D132" s="31">
        <v>25.1</v>
      </c>
      <c r="E132" s="45"/>
      <c r="F132" s="34">
        <v>0.8998109640831758</v>
      </c>
      <c r="G132" s="35">
        <v>2.85</v>
      </c>
    </row>
    <row r="133" spans="1:7" ht="12.75">
      <c r="A133" s="30" t="s">
        <v>5</v>
      </c>
      <c r="B133" s="22">
        <v>25150</v>
      </c>
      <c r="C133" s="22" t="s">
        <v>14</v>
      </c>
      <c r="D133" s="31">
        <v>23.62</v>
      </c>
      <c r="E133" s="45"/>
      <c r="F133" s="34">
        <v>0.9508506616257089</v>
      </c>
      <c r="G133" s="35">
        <v>1.37</v>
      </c>
    </row>
    <row r="134" spans="1:7" ht="12.75">
      <c r="A134" s="30" t="s">
        <v>5</v>
      </c>
      <c r="B134" s="22">
        <v>26450</v>
      </c>
      <c r="C134" s="22" t="s">
        <v>14</v>
      </c>
      <c r="D134" s="31">
        <v>22.25</v>
      </c>
      <c r="E134" s="45"/>
      <c r="F134" s="34">
        <v>1</v>
      </c>
      <c r="G134" s="35">
        <v>0</v>
      </c>
    </row>
    <row r="135" spans="1:7" ht="12.75">
      <c r="A135" s="30" t="s">
        <v>5</v>
      </c>
      <c r="B135" s="22">
        <v>27800</v>
      </c>
      <c r="C135" s="22" t="s">
        <v>14</v>
      </c>
      <c r="D135" s="31">
        <v>20.9</v>
      </c>
      <c r="E135" s="45"/>
      <c r="F135" s="34">
        <v>1.0510396975425331</v>
      </c>
      <c r="G135" s="35">
        <v>-1.35</v>
      </c>
    </row>
    <row r="136" spans="1:7" ht="12.75">
      <c r="A136" s="30" t="s">
        <v>5</v>
      </c>
      <c r="B136" s="22">
        <v>29100</v>
      </c>
      <c r="C136" s="22" t="s">
        <v>14</v>
      </c>
      <c r="D136" s="31">
        <v>19.66</v>
      </c>
      <c r="E136" s="45"/>
      <c r="F136" s="34">
        <v>1.1001890359168243</v>
      </c>
      <c r="G136" s="35">
        <v>-2.59</v>
      </c>
    </row>
    <row r="137" spans="1:7" ht="12.75">
      <c r="A137" s="30" t="s">
        <v>5</v>
      </c>
      <c r="B137" s="22">
        <v>31750</v>
      </c>
      <c r="C137" s="22" t="s">
        <v>14</v>
      </c>
      <c r="D137" s="31">
        <v>17.31</v>
      </c>
      <c r="E137" s="45"/>
      <c r="F137" s="34">
        <v>1.2003780718336483</v>
      </c>
      <c r="G137" s="35">
        <v>-4.94</v>
      </c>
    </row>
    <row r="138" spans="1:7" ht="13.5" thickBot="1">
      <c r="A138" s="30" t="s">
        <v>6</v>
      </c>
      <c r="B138" s="22">
        <v>34400</v>
      </c>
      <c r="C138" s="22" t="s">
        <v>14</v>
      </c>
      <c r="D138" s="31">
        <v>15.22</v>
      </c>
      <c r="E138" s="46"/>
      <c r="F138" s="36">
        <v>1.3005671077504726</v>
      </c>
      <c r="G138" s="37">
        <v>-7.03</v>
      </c>
    </row>
    <row r="139" spans="1:7" ht="12.75">
      <c r="A139" s="25" t="s">
        <v>7</v>
      </c>
      <c r="B139" s="22">
        <f>B134</f>
        <v>26450</v>
      </c>
      <c r="C139" s="23"/>
      <c r="D139" s="38"/>
      <c r="G139" s="47">
        <f>G130-G138</f>
        <v>16.330000000000002</v>
      </c>
    </row>
    <row r="140" spans="1:4" ht="12.75">
      <c r="A140" s="25" t="s">
        <v>8</v>
      </c>
      <c r="B140" s="39">
        <f>D134</f>
        <v>22.25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3.5" thickBot="1">
      <c r="A142" s="40" t="s">
        <v>10</v>
      </c>
      <c r="B142" s="41">
        <v>5</v>
      </c>
      <c r="C142" s="42"/>
      <c r="D142" s="43"/>
    </row>
    <row r="143" ht="17.25" customHeight="1" thickBot="1"/>
    <row r="144" spans="1:4" ht="12.75">
      <c r="A144" s="17" t="s">
        <v>1</v>
      </c>
      <c r="B144" s="18" t="str">
        <f>$A$20</f>
        <v>08-Dec-2009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40892</v>
      </c>
      <c r="C146" s="23"/>
      <c r="D146" s="27"/>
      <c r="F146" s="28" t="s">
        <v>24</v>
      </c>
      <c r="G146" s="29" t="s">
        <v>25</v>
      </c>
    </row>
    <row r="147" spans="1:7" ht="12.75">
      <c r="A147" s="30" t="s">
        <v>3</v>
      </c>
      <c r="B147" s="83">
        <v>18650</v>
      </c>
      <c r="C147" s="22" t="s">
        <v>14</v>
      </c>
      <c r="D147" s="31">
        <v>31.39</v>
      </c>
      <c r="E147" s="44"/>
      <c r="F147" s="32">
        <v>0.699812382739212</v>
      </c>
      <c r="G147" s="33">
        <v>9.14</v>
      </c>
    </row>
    <row r="148" spans="1:7" ht="12.75">
      <c r="A148" s="30" t="s">
        <v>5</v>
      </c>
      <c r="B148" s="22">
        <v>21350</v>
      </c>
      <c r="C148" s="22" t="s">
        <v>14</v>
      </c>
      <c r="D148" s="31">
        <v>28.08</v>
      </c>
      <c r="E148" s="45"/>
      <c r="F148" s="34">
        <v>0.801125703564728</v>
      </c>
      <c r="G148" s="35">
        <v>5.83</v>
      </c>
    </row>
    <row r="149" spans="1:7" ht="12.75">
      <c r="A149" s="30" t="s">
        <v>5</v>
      </c>
      <c r="B149" s="22">
        <v>24000</v>
      </c>
      <c r="C149" s="22" t="s">
        <v>14</v>
      </c>
      <c r="D149" s="31">
        <v>25.05</v>
      </c>
      <c r="E149" s="45"/>
      <c r="F149" s="34">
        <v>0.900562851782364</v>
      </c>
      <c r="G149" s="35">
        <v>2.8</v>
      </c>
    </row>
    <row r="150" spans="1:7" ht="12.75">
      <c r="A150" s="30" t="s">
        <v>5</v>
      </c>
      <c r="B150" s="22">
        <v>25350</v>
      </c>
      <c r="C150" s="22" t="s">
        <v>14</v>
      </c>
      <c r="D150" s="31">
        <v>23.6</v>
      </c>
      <c r="E150" s="45"/>
      <c r="F150" s="34">
        <v>0.9512195121951219</v>
      </c>
      <c r="G150" s="35">
        <v>1.35</v>
      </c>
    </row>
    <row r="151" spans="1:7" ht="12.75">
      <c r="A151" s="30" t="s">
        <v>5</v>
      </c>
      <c r="B151" s="22">
        <v>26650</v>
      </c>
      <c r="C151" s="22" t="s">
        <v>14</v>
      </c>
      <c r="D151" s="31">
        <v>22.25</v>
      </c>
      <c r="E151" s="45"/>
      <c r="F151" s="34">
        <v>1</v>
      </c>
      <c r="G151" s="35">
        <v>0</v>
      </c>
    </row>
    <row r="152" spans="1:7" ht="12.75">
      <c r="A152" s="30" t="s">
        <v>5</v>
      </c>
      <c r="B152" s="22">
        <v>28000</v>
      </c>
      <c r="C152" s="22" t="s">
        <v>14</v>
      </c>
      <c r="D152" s="31">
        <v>20.91</v>
      </c>
      <c r="E152" s="45"/>
      <c r="F152" s="34">
        <v>1.050656660412758</v>
      </c>
      <c r="G152" s="35">
        <v>-1.34</v>
      </c>
    </row>
    <row r="153" spans="1:7" ht="12.75">
      <c r="A153" s="30" t="s">
        <v>5</v>
      </c>
      <c r="B153" s="22">
        <v>29350</v>
      </c>
      <c r="C153" s="22" t="s">
        <v>14</v>
      </c>
      <c r="D153" s="31">
        <v>19.63</v>
      </c>
      <c r="E153" s="45"/>
      <c r="F153" s="34">
        <v>1.101313320825516</v>
      </c>
      <c r="G153" s="35">
        <v>-2.62</v>
      </c>
    </row>
    <row r="154" spans="1:7" ht="12.75">
      <c r="A154" s="30" t="s">
        <v>5</v>
      </c>
      <c r="B154" s="22">
        <v>32000</v>
      </c>
      <c r="C154" s="22" t="s">
        <v>14</v>
      </c>
      <c r="D154" s="31">
        <v>17.28</v>
      </c>
      <c r="E154" s="45"/>
      <c r="F154" s="34">
        <v>1.200750469043152</v>
      </c>
      <c r="G154" s="35">
        <v>-4.97</v>
      </c>
    </row>
    <row r="155" spans="1:7" ht="13.5" thickBot="1">
      <c r="A155" s="30" t="s">
        <v>6</v>
      </c>
      <c r="B155" s="22">
        <v>34650</v>
      </c>
      <c r="C155" s="22" t="s">
        <v>14</v>
      </c>
      <c r="D155" s="31">
        <v>15.17</v>
      </c>
      <c r="E155" s="46"/>
      <c r="F155" s="36">
        <v>1.300187617260788</v>
      </c>
      <c r="G155" s="37">
        <v>-7.08</v>
      </c>
    </row>
    <row r="156" spans="1:7" ht="12.75">
      <c r="A156" s="25" t="s">
        <v>7</v>
      </c>
      <c r="B156" s="22">
        <f>B151</f>
        <v>26650</v>
      </c>
      <c r="C156" s="23"/>
      <c r="D156" s="38"/>
      <c r="G156" s="47">
        <f>G147-G155</f>
        <v>16.22</v>
      </c>
    </row>
    <row r="157" spans="1:4" ht="12.75">
      <c r="A157" s="25" t="s">
        <v>8</v>
      </c>
      <c r="B157" s="39">
        <f>D151</f>
        <v>22.25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 t="str">
        <f>$A$20</f>
        <v>08-Dec-2009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40983</v>
      </c>
      <c r="C163" s="23"/>
      <c r="D163" s="27"/>
      <c r="F163" s="28" t="s">
        <v>24</v>
      </c>
      <c r="G163" s="29" t="s">
        <v>25</v>
      </c>
    </row>
    <row r="164" spans="1:7" ht="12.75">
      <c r="A164" s="30" t="s">
        <v>3</v>
      </c>
      <c r="B164" s="83">
        <v>18500</v>
      </c>
      <c r="C164" s="22" t="s">
        <v>14</v>
      </c>
      <c r="D164" s="31">
        <v>32.2</v>
      </c>
      <c r="E164" s="44"/>
      <c r="F164" s="32">
        <v>0.6739526411657559</v>
      </c>
      <c r="G164" s="33">
        <v>9.95</v>
      </c>
    </row>
    <row r="165" spans="1:7" ht="12.75">
      <c r="A165" s="30" t="s">
        <v>5</v>
      </c>
      <c r="B165" s="22">
        <v>21150</v>
      </c>
      <c r="C165" s="22" t="s">
        <v>14</v>
      </c>
      <c r="D165" s="31">
        <v>29.01</v>
      </c>
      <c r="E165" s="45"/>
      <c r="F165" s="34">
        <v>0.7704918032786885</v>
      </c>
      <c r="G165" s="35">
        <v>6.76</v>
      </c>
    </row>
    <row r="166" spans="1:7" ht="12.75">
      <c r="A166" s="30" t="s">
        <v>5</v>
      </c>
      <c r="B166" s="22">
        <v>23800</v>
      </c>
      <c r="C166" s="22" t="s">
        <v>14</v>
      </c>
      <c r="D166" s="31">
        <v>26.03</v>
      </c>
      <c r="E166" s="45"/>
      <c r="F166" s="34">
        <v>0.8670309653916212</v>
      </c>
      <c r="G166" s="35">
        <v>3.78</v>
      </c>
    </row>
    <row r="167" spans="1:7" ht="12.75">
      <c r="A167" s="30" t="s">
        <v>5</v>
      </c>
      <c r="B167" s="22">
        <v>25150</v>
      </c>
      <c r="C167" s="22" t="s">
        <v>14</v>
      </c>
      <c r="D167" s="31">
        <v>24.58</v>
      </c>
      <c r="E167" s="45"/>
      <c r="F167" s="34">
        <v>0.9162112932604736</v>
      </c>
      <c r="G167" s="35">
        <v>2.33</v>
      </c>
    </row>
    <row r="168" spans="1:7" ht="12.75">
      <c r="A168" s="30" t="s">
        <v>5</v>
      </c>
      <c r="B168" s="22">
        <v>27450</v>
      </c>
      <c r="C168" s="22" t="s">
        <v>14</v>
      </c>
      <c r="D168" s="31">
        <v>22.25</v>
      </c>
      <c r="E168" s="45"/>
      <c r="F168" s="34">
        <v>1</v>
      </c>
      <c r="G168" s="35">
        <v>0</v>
      </c>
    </row>
    <row r="169" spans="1:7" ht="12.75">
      <c r="A169" s="30" t="s">
        <v>5</v>
      </c>
      <c r="B169" s="22">
        <v>27800</v>
      </c>
      <c r="C169" s="22" t="s">
        <v>14</v>
      </c>
      <c r="D169" s="31">
        <v>21.91</v>
      </c>
      <c r="E169" s="45"/>
      <c r="F169" s="34">
        <v>1.0127504553734061</v>
      </c>
      <c r="G169" s="35">
        <v>-0.34</v>
      </c>
    </row>
    <row r="170" spans="1:7" ht="12.75">
      <c r="A170" s="30" t="s">
        <v>5</v>
      </c>
      <c r="B170" s="22">
        <v>29100</v>
      </c>
      <c r="C170" s="22" t="s">
        <v>14</v>
      </c>
      <c r="D170" s="31">
        <v>20.67</v>
      </c>
      <c r="E170" s="45"/>
      <c r="F170" s="34">
        <v>1.0601092896174864</v>
      </c>
      <c r="G170" s="35">
        <v>-1.58</v>
      </c>
    </row>
    <row r="171" spans="1:7" ht="12.75">
      <c r="A171" s="30" t="s">
        <v>5</v>
      </c>
      <c r="B171" s="22">
        <v>31750</v>
      </c>
      <c r="C171" s="22" t="s">
        <v>14</v>
      </c>
      <c r="D171" s="31">
        <v>18.3</v>
      </c>
      <c r="E171" s="45"/>
      <c r="F171" s="34">
        <v>1.156648451730419</v>
      </c>
      <c r="G171" s="35">
        <v>-3.95</v>
      </c>
    </row>
    <row r="172" spans="1:7" ht="13.5" thickBot="1">
      <c r="A172" s="30" t="s">
        <v>6</v>
      </c>
      <c r="B172" s="22">
        <v>34400</v>
      </c>
      <c r="C172" s="22" t="s">
        <v>14</v>
      </c>
      <c r="D172" s="31">
        <v>16.13</v>
      </c>
      <c r="E172" s="46"/>
      <c r="F172" s="36">
        <v>1.2531876138433515</v>
      </c>
      <c r="G172" s="37">
        <v>-6.12</v>
      </c>
    </row>
    <row r="173" spans="1:7" ht="12.75">
      <c r="A173" s="25" t="s">
        <v>7</v>
      </c>
      <c r="B173" s="22">
        <f>B168</f>
        <v>27450</v>
      </c>
      <c r="C173" s="23"/>
      <c r="D173" s="38"/>
      <c r="G173" s="47">
        <f>G164-G172</f>
        <v>16.07</v>
      </c>
    </row>
    <row r="174" spans="1:4" ht="12.75">
      <c r="A174" s="25" t="s">
        <v>8</v>
      </c>
      <c r="B174" s="39">
        <f>D168</f>
        <v>22.25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4" ht="13.5" thickBot="1">
      <c r="A177" s="11"/>
      <c r="B177" s="12"/>
      <c r="C177" s="11"/>
      <c r="D177" s="13"/>
    </row>
    <row r="178" spans="1:4" ht="12.75">
      <c r="A178" s="17" t="s">
        <v>1</v>
      </c>
      <c r="B178" s="18" t="str">
        <f>$A$20</f>
        <v>08-Dec-2009</v>
      </c>
      <c r="C178" s="19"/>
      <c r="D178" s="20"/>
    </row>
    <row r="179" spans="1:4" ht="13.5" thickBot="1">
      <c r="A179" s="21" t="s">
        <v>0</v>
      </c>
      <c r="B179" s="22" t="s">
        <v>48</v>
      </c>
      <c r="C179" s="23"/>
      <c r="D179" s="24"/>
    </row>
    <row r="180" spans="1:7" ht="13.5" thickBot="1">
      <c r="A180" s="25" t="s">
        <v>4</v>
      </c>
      <c r="B180" s="26">
        <v>40164</v>
      </c>
      <c r="C180" s="23"/>
      <c r="D180" s="27"/>
      <c r="F180" s="28" t="s">
        <v>24</v>
      </c>
      <c r="G180" s="29" t="s">
        <v>26</v>
      </c>
    </row>
    <row r="181" spans="1:7" ht="12.75">
      <c r="A181" s="30" t="s">
        <v>3</v>
      </c>
      <c r="B181" s="83">
        <v>3600</v>
      </c>
      <c r="C181" s="22" t="s">
        <v>14</v>
      </c>
      <c r="D181" s="31">
        <v>37.480000000000004</v>
      </c>
      <c r="E181" s="44"/>
      <c r="F181" s="32">
        <v>0.6990291262135923</v>
      </c>
      <c r="G181" s="33">
        <v>15.98</v>
      </c>
    </row>
    <row r="182" spans="1:7" ht="12.75">
      <c r="A182" s="30" t="s">
        <v>5</v>
      </c>
      <c r="B182" s="83">
        <v>4100</v>
      </c>
      <c r="C182" s="22" t="s">
        <v>14</v>
      </c>
      <c r="D182" s="31">
        <v>31.810000000000002</v>
      </c>
      <c r="E182" s="45"/>
      <c r="F182" s="34">
        <v>0.7961165048543689</v>
      </c>
      <c r="G182" s="35">
        <v>10.31</v>
      </c>
    </row>
    <row r="183" spans="1:7" ht="12.75">
      <c r="A183" s="30" t="s">
        <v>5</v>
      </c>
      <c r="B183" s="83">
        <v>4650</v>
      </c>
      <c r="C183" s="22" t="s">
        <v>14</v>
      </c>
      <c r="D183" s="31">
        <v>26.240000000000002</v>
      </c>
      <c r="E183" s="45"/>
      <c r="F183" s="34">
        <v>0.9029126213592233</v>
      </c>
      <c r="G183" s="35">
        <v>4.74</v>
      </c>
    </row>
    <row r="184" spans="1:7" ht="12.75">
      <c r="A184" s="30" t="s">
        <v>5</v>
      </c>
      <c r="B184" s="83">
        <v>4900</v>
      </c>
      <c r="C184" s="22" t="s">
        <v>14</v>
      </c>
      <c r="D184" s="31">
        <v>23.62</v>
      </c>
      <c r="E184" s="45"/>
      <c r="F184" s="34">
        <v>0.9514563106796117</v>
      </c>
      <c r="G184" s="35">
        <v>2.12</v>
      </c>
    </row>
    <row r="185" spans="1:7" ht="12.75">
      <c r="A185" s="30" t="s">
        <v>5</v>
      </c>
      <c r="B185" s="83">
        <v>5150</v>
      </c>
      <c r="C185" s="22" t="s">
        <v>14</v>
      </c>
      <c r="D185" s="31">
        <v>21.5</v>
      </c>
      <c r="E185" s="45"/>
      <c r="F185" s="34">
        <v>1</v>
      </c>
      <c r="G185" s="35">
        <v>0</v>
      </c>
    </row>
    <row r="186" spans="1:7" ht="12.75">
      <c r="A186" s="30" t="s">
        <v>5</v>
      </c>
      <c r="B186" s="83">
        <v>5400</v>
      </c>
      <c r="C186" s="22" t="s">
        <v>14</v>
      </c>
      <c r="D186" s="31">
        <v>20.13</v>
      </c>
      <c r="E186" s="45"/>
      <c r="F186" s="34">
        <v>1.0485436893203883</v>
      </c>
      <c r="G186" s="35">
        <v>-1.37</v>
      </c>
    </row>
    <row r="187" spans="1:7" ht="12.75">
      <c r="A187" s="30" t="s">
        <v>5</v>
      </c>
      <c r="B187" s="83">
        <v>5650</v>
      </c>
      <c r="C187" s="22" t="s">
        <v>14</v>
      </c>
      <c r="D187" s="31">
        <v>19.4</v>
      </c>
      <c r="E187" s="45"/>
      <c r="F187" s="34">
        <v>1.0970873786407767</v>
      </c>
      <c r="G187" s="35">
        <v>-2.1</v>
      </c>
    </row>
    <row r="188" spans="1:7" ht="12.75">
      <c r="A188" s="30" t="s">
        <v>5</v>
      </c>
      <c r="B188" s="83">
        <v>6200</v>
      </c>
      <c r="C188" s="22" t="s">
        <v>14</v>
      </c>
      <c r="D188" s="31">
        <v>18.91</v>
      </c>
      <c r="E188" s="45"/>
      <c r="F188" s="34">
        <v>1.203883495145631</v>
      </c>
      <c r="G188" s="35">
        <v>-2.59</v>
      </c>
    </row>
    <row r="189" spans="1:7" ht="13.5" thickBot="1">
      <c r="A189" s="30" t="s">
        <v>6</v>
      </c>
      <c r="B189" s="83">
        <v>6700</v>
      </c>
      <c r="C189" s="22" t="s">
        <v>14</v>
      </c>
      <c r="D189" s="31">
        <v>18.94</v>
      </c>
      <c r="E189" s="46"/>
      <c r="F189" s="36">
        <v>1.3009708737864079</v>
      </c>
      <c r="G189" s="37">
        <v>-2.56</v>
      </c>
    </row>
    <row r="190" spans="1:7" ht="12.75">
      <c r="A190" s="25" t="s">
        <v>7</v>
      </c>
      <c r="B190" s="22">
        <f>B185</f>
        <v>5150</v>
      </c>
      <c r="C190" s="23"/>
      <c r="D190" s="38"/>
      <c r="G190" s="47">
        <f>G181-G189</f>
        <v>18.54</v>
      </c>
    </row>
    <row r="191" spans="1:4" ht="12.75">
      <c r="A191" s="25" t="s">
        <v>8</v>
      </c>
      <c r="B191" s="39">
        <f>D185</f>
        <v>21.5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 t="str">
        <f>$A$20</f>
        <v>08-Dec-2009</v>
      </c>
      <c r="C195" s="19"/>
      <c r="D195" s="20"/>
    </row>
    <row r="196" spans="1:4" ht="13.5" thickBot="1">
      <c r="A196" s="21" t="s">
        <v>0</v>
      </c>
      <c r="B196" s="22" t="s">
        <v>48</v>
      </c>
      <c r="C196" s="23"/>
      <c r="D196" s="24"/>
    </row>
    <row r="197" spans="1:7" ht="13.5" thickBot="1">
      <c r="A197" s="25" t="s">
        <v>4</v>
      </c>
      <c r="B197" s="26">
        <v>40255</v>
      </c>
      <c r="C197" s="23"/>
      <c r="D197" s="27"/>
      <c r="F197" s="28" t="s">
        <v>24</v>
      </c>
      <c r="G197" s="29" t="s">
        <v>25</v>
      </c>
    </row>
    <row r="198" spans="1:7" ht="12.75">
      <c r="A198" s="30" t="s">
        <v>3</v>
      </c>
      <c r="B198" s="83">
        <v>3650</v>
      </c>
      <c r="C198" s="22" t="s">
        <v>14</v>
      </c>
      <c r="D198" s="31">
        <v>32.480000000000004</v>
      </c>
      <c r="E198" s="44"/>
      <c r="F198" s="32">
        <v>0.7019230769230769</v>
      </c>
      <c r="G198" s="33">
        <v>10.98</v>
      </c>
    </row>
    <row r="199" spans="1:7" ht="12.75">
      <c r="A199" s="30" t="s">
        <v>5</v>
      </c>
      <c r="B199" s="22">
        <v>4150</v>
      </c>
      <c r="C199" s="22" t="s">
        <v>14</v>
      </c>
      <c r="D199" s="31">
        <v>28.56</v>
      </c>
      <c r="E199" s="45"/>
      <c r="F199" s="34">
        <v>0.7980769230769231</v>
      </c>
      <c r="G199" s="35">
        <v>7.06</v>
      </c>
    </row>
    <row r="200" spans="1:7" ht="12.75">
      <c r="A200" s="30" t="s">
        <v>5</v>
      </c>
      <c r="B200" s="22">
        <v>4700</v>
      </c>
      <c r="C200" s="22" t="s">
        <v>14</v>
      </c>
      <c r="D200" s="31">
        <v>24.82</v>
      </c>
      <c r="E200" s="45"/>
      <c r="F200" s="34">
        <v>0.9038461538461539</v>
      </c>
      <c r="G200" s="35">
        <v>3.32</v>
      </c>
    </row>
    <row r="201" spans="1:7" ht="12.75">
      <c r="A201" s="30" t="s">
        <v>5</v>
      </c>
      <c r="B201" s="22">
        <v>4950</v>
      </c>
      <c r="C201" s="22" t="s">
        <v>14</v>
      </c>
      <c r="D201" s="31">
        <v>22.99</v>
      </c>
      <c r="E201" s="45"/>
      <c r="F201" s="34">
        <v>0.9519230769230769</v>
      </c>
      <c r="G201" s="35">
        <v>1.49</v>
      </c>
    </row>
    <row r="202" spans="1:7" ht="12.75">
      <c r="A202" s="30" t="s">
        <v>5</v>
      </c>
      <c r="B202" s="22">
        <v>5200</v>
      </c>
      <c r="C202" s="22" t="s">
        <v>14</v>
      </c>
      <c r="D202" s="31">
        <v>21.5</v>
      </c>
      <c r="E202" s="45"/>
      <c r="F202" s="34">
        <v>1</v>
      </c>
      <c r="G202" s="35">
        <v>0</v>
      </c>
    </row>
    <row r="203" spans="1:7" ht="12.75">
      <c r="A203" s="30" t="s">
        <v>5</v>
      </c>
      <c r="B203" s="22">
        <v>5450</v>
      </c>
      <c r="C203" s="22" t="s">
        <v>14</v>
      </c>
      <c r="D203" s="31">
        <v>20.4</v>
      </c>
      <c r="E203" s="45"/>
      <c r="F203" s="34">
        <v>1.0480769230769231</v>
      </c>
      <c r="G203" s="35">
        <v>-1.1</v>
      </c>
    </row>
    <row r="204" spans="1:7" ht="12.75">
      <c r="A204" s="30" t="s">
        <v>5</v>
      </c>
      <c r="B204" s="22">
        <v>5700</v>
      </c>
      <c r="C204" s="22" t="s">
        <v>14</v>
      </c>
      <c r="D204" s="31">
        <v>19.72</v>
      </c>
      <c r="E204" s="45"/>
      <c r="F204" s="34">
        <v>1.0961538461538463</v>
      </c>
      <c r="G204" s="35">
        <v>-1.78</v>
      </c>
    </row>
    <row r="205" spans="1:7" ht="12.75">
      <c r="A205" s="30" t="s">
        <v>5</v>
      </c>
      <c r="B205" s="22">
        <v>6250</v>
      </c>
      <c r="C205" s="22" t="s">
        <v>14</v>
      </c>
      <c r="D205" s="31">
        <v>19.13</v>
      </c>
      <c r="E205" s="45"/>
      <c r="F205" s="34">
        <v>1.2019230769230769</v>
      </c>
      <c r="G205" s="35">
        <v>-2.37</v>
      </c>
    </row>
    <row r="206" spans="1:7" ht="13.5" thickBot="1">
      <c r="A206" s="30" t="s">
        <v>6</v>
      </c>
      <c r="B206" s="22">
        <v>6750</v>
      </c>
      <c r="C206" s="22" t="s">
        <v>14</v>
      </c>
      <c r="D206" s="31">
        <v>18.91</v>
      </c>
      <c r="E206" s="46"/>
      <c r="F206" s="36">
        <v>1.2980769230769231</v>
      </c>
      <c r="G206" s="37">
        <v>-2.59</v>
      </c>
    </row>
    <row r="207" spans="1:7" ht="12.75">
      <c r="A207" s="25" t="s">
        <v>7</v>
      </c>
      <c r="B207" s="22">
        <f>B202</f>
        <v>5200</v>
      </c>
      <c r="C207" s="23"/>
      <c r="D207" s="38"/>
      <c r="G207" s="47">
        <f>G198-G206</f>
        <v>13.57</v>
      </c>
    </row>
    <row r="208" spans="1:4" ht="12.75">
      <c r="A208" s="25" t="s">
        <v>8</v>
      </c>
      <c r="B208" s="39">
        <f>D202</f>
        <v>21.5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 t="str">
        <f>$A$20</f>
        <v>08-Dec-2009</v>
      </c>
      <c r="C212" s="19"/>
      <c r="D212" s="20"/>
    </row>
    <row r="213" spans="1:4" ht="13.5" thickBot="1">
      <c r="A213" s="21" t="s">
        <v>0</v>
      </c>
      <c r="B213" s="22" t="s">
        <v>48</v>
      </c>
      <c r="C213" s="23"/>
      <c r="D213" s="24"/>
    </row>
    <row r="214" spans="1:7" ht="13.5" thickBot="1">
      <c r="A214" s="25" t="s">
        <v>4</v>
      </c>
      <c r="B214" s="26">
        <v>40346</v>
      </c>
      <c r="C214" s="23"/>
      <c r="D214" s="27"/>
      <c r="F214" s="28" t="s">
        <v>24</v>
      </c>
      <c r="G214" s="29" t="s">
        <v>25</v>
      </c>
    </row>
    <row r="215" spans="1:7" ht="12.75">
      <c r="A215" s="30" t="s">
        <v>3</v>
      </c>
      <c r="B215" s="83">
        <v>3650</v>
      </c>
      <c r="C215" s="22" t="s">
        <v>14</v>
      </c>
      <c r="D215" s="31">
        <v>31.64</v>
      </c>
      <c r="E215" s="44"/>
      <c r="F215" s="32">
        <v>0.6952380952380952</v>
      </c>
      <c r="G215" s="33">
        <v>9.64</v>
      </c>
    </row>
    <row r="216" spans="1:7" ht="12.75">
      <c r="A216" s="30" t="s">
        <v>5</v>
      </c>
      <c r="B216" s="22">
        <v>4200</v>
      </c>
      <c r="C216" s="22" t="s">
        <v>14</v>
      </c>
      <c r="D216" s="31">
        <v>28.09</v>
      </c>
      <c r="E216" s="45"/>
      <c r="F216" s="34">
        <v>0.8</v>
      </c>
      <c r="G216" s="35">
        <v>6.09</v>
      </c>
    </row>
    <row r="217" spans="1:7" ht="12.75">
      <c r="A217" s="30" t="s">
        <v>5</v>
      </c>
      <c r="B217" s="22">
        <v>4700</v>
      </c>
      <c r="C217" s="22" t="s">
        <v>14</v>
      </c>
      <c r="D217" s="31">
        <v>24.81</v>
      </c>
      <c r="E217" s="45"/>
      <c r="F217" s="34">
        <v>0.8952380952380953</v>
      </c>
      <c r="G217" s="35">
        <v>2.81</v>
      </c>
    </row>
    <row r="218" spans="1:7" ht="12.75">
      <c r="A218" s="30" t="s">
        <v>5</v>
      </c>
      <c r="B218" s="22">
        <v>4950</v>
      </c>
      <c r="C218" s="22" t="s">
        <v>14</v>
      </c>
      <c r="D218" s="31">
        <v>23.31</v>
      </c>
      <c r="E218" s="45"/>
      <c r="F218" s="34">
        <v>0.9428571428571428</v>
      </c>
      <c r="G218" s="35">
        <v>1.31</v>
      </c>
    </row>
    <row r="219" spans="1:7" ht="12.75">
      <c r="A219" s="30" t="s">
        <v>5</v>
      </c>
      <c r="B219" s="22">
        <v>5250</v>
      </c>
      <c r="C219" s="22" t="s">
        <v>14</v>
      </c>
      <c r="D219" s="31">
        <v>22</v>
      </c>
      <c r="E219" s="45"/>
      <c r="F219" s="34">
        <v>1</v>
      </c>
      <c r="G219" s="35">
        <v>0</v>
      </c>
    </row>
    <row r="220" spans="1:7" ht="12.75">
      <c r="A220" s="30" t="s">
        <v>5</v>
      </c>
      <c r="B220" s="22">
        <v>5500</v>
      </c>
      <c r="C220" s="22" t="s">
        <v>14</v>
      </c>
      <c r="D220" s="31">
        <v>20.91</v>
      </c>
      <c r="E220" s="45"/>
      <c r="F220" s="34">
        <v>1.0476190476190477</v>
      </c>
      <c r="G220" s="35">
        <v>-1.09</v>
      </c>
    </row>
    <row r="221" spans="1:7" ht="12.75">
      <c r="A221" s="30" t="s">
        <v>5</v>
      </c>
      <c r="B221" s="22">
        <v>5750</v>
      </c>
      <c r="C221" s="22" t="s">
        <v>14</v>
      </c>
      <c r="D221" s="31">
        <v>20.04</v>
      </c>
      <c r="E221" s="45"/>
      <c r="F221" s="34">
        <v>1.0952380952380953</v>
      </c>
      <c r="G221" s="35">
        <v>-1.96</v>
      </c>
    </row>
    <row r="222" spans="1:7" ht="12.75">
      <c r="A222" s="30" t="s">
        <v>5</v>
      </c>
      <c r="B222" s="22">
        <v>6300</v>
      </c>
      <c r="C222" s="22" t="s">
        <v>14</v>
      </c>
      <c r="D222" s="31">
        <v>18.91</v>
      </c>
      <c r="E222" s="45"/>
      <c r="F222" s="34">
        <v>1.2</v>
      </c>
      <c r="G222" s="35">
        <v>-3.09</v>
      </c>
    </row>
    <row r="223" spans="1:7" ht="13.5" thickBot="1">
      <c r="A223" s="30" t="s">
        <v>6</v>
      </c>
      <c r="B223" s="22">
        <v>6800</v>
      </c>
      <c r="C223" s="22" t="s">
        <v>14</v>
      </c>
      <c r="D223" s="31">
        <v>18.3</v>
      </c>
      <c r="E223" s="46"/>
      <c r="F223" s="36">
        <v>1.2952380952380953</v>
      </c>
      <c r="G223" s="37">
        <v>-3.7</v>
      </c>
    </row>
    <row r="224" spans="1:7" ht="12.75">
      <c r="A224" s="25" t="s">
        <v>7</v>
      </c>
      <c r="B224" s="22">
        <f>B219</f>
        <v>5250</v>
      </c>
      <c r="C224" s="23"/>
      <c r="D224" s="38"/>
      <c r="G224" s="47">
        <f>G215-G223</f>
        <v>13.34</v>
      </c>
    </row>
    <row r="225" spans="1:4" ht="12.75">
      <c r="A225" s="25" t="s">
        <v>8</v>
      </c>
      <c r="B225" s="39">
        <f>D219</f>
        <v>22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 t="str">
        <f>$A$20</f>
        <v>08-Dec-2009</v>
      </c>
      <c r="C229" s="19"/>
      <c r="D229" s="20"/>
    </row>
    <row r="230" spans="1:4" ht="13.5" thickBot="1">
      <c r="A230" s="21" t="s">
        <v>0</v>
      </c>
      <c r="B230" s="22" t="s">
        <v>48</v>
      </c>
      <c r="C230" s="23"/>
      <c r="D230" s="24"/>
    </row>
    <row r="231" spans="1:7" ht="13.5" thickBot="1">
      <c r="A231" s="25" t="s">
        <v>4</v>
      </c>
      <c r="B231" s="26">
        <v>40437</v>
      </c>
      <c r="C231" s="23"/>
      <c r="D231" s="27"/>
      <c r="F231" s="28" t="s">
        <v>24</v>
      </c>
      <c r="G231" s="29" t="s">
        <v>25</v>
      </c>
    </row>
    <row r="232" spans="1:7" ht="12.75">
      <c r="A232" s="30" t="s">
        <v>3</v>
      </c>
      <c r="B232" s="83">
        <v>3700</v>
      </c>
      <c r="C232" s="22" t="s">
        <v>14</v>
      </c>
      <c r="D232" s="31">
        <v>30.71</v>
      </c>
      <c r="E232" s="44"/>
      <c r="F232" s="32">
        <v>0.7047619047619048</v>
      </c>
      <c r="G232" s="33">
        <v>8.71</v>
      </c>
    </row>
    <row r="233" spans="1:7" ht="12.75">
      <c r="A233" s="30" t="s">
        <v>5</v>
      </c>
      <c r="B233" s="22">
        <v>4200</v>
      </c>
      <c r="C233" s="22" t="s">
        <v>14</v>
      </c>
      <c r="D233" s="31">
        <v>27.48</v>
      </c>
      <c r="E233" s="45"/>
      <c r="F233" s="34">
        <v>0.8</v>
      </c>
      <c r="G233" s="35">
        <v>5.48</v>
      </c>
    </row>
    <row r="234" spans="1:7" ht="12.75">
      <c r="A234" s="30" t="s">
        <v>5</v>
      </c>
      <c r="B234" s="22">
        <v>4750</v>
      </c>
      <c r="C234" s="22" t="s">
        <v>14</v>
      </c>
      <c r="D234" s="31">
        <v>24.55</v>
      </c>
      <c r="E234" s="45"/>
      <c r="F234" s="34">
        <v>0.9047619047619048</v>
      </c>
      <c r="G234" s="35">
        <v>2.55</v>
      </c>
    </row>
    <row r="235" spans="1:7" ht="12.75">
      <c r="A235" s="30" t="s">
        <v>5</v>
      </c>
      <c r="B235" s="22">
        <v>5000</v>
      </c>
      <c r="C235" s="22" t="s">
        <v>14</v>
      </c>
      <c r="D235" s="31">
        <v>23.21</v>
      </c>
      <c r="E235" s="45"/>
      <c r="F235" s="34">
        <v>0.9523809523809523</v>
      </c>
      <c r="G235" s="35">
        <v>1.21</v>
      </c>
    </row>
    <row r="236" spans="1:7" ht="12.75">
      <c r="A236" s="30" t="s">
        <v>5</v>
      </c>
      <c r="B236" s="22">
        <v>5250</v>
      </c>
      <c r="C236" s="22" t="s">
        <v>14</v>
      </c>
      <c r="D236" s="31">
        <v>22</v>
      </c>
      <c r="E236" s="45"/>
      <c r="F236" s="34">
        <v>1</v>
      </c>
      <c r="G236" s="35">
        <v>0</v>
      </c>
    </row>
    <row r="237" spans="1:7" ht="12.75">
      <c r="A237" s="30" t="s">
        <v>5</v>
      </c>
      <c r="B237" s="22">
        <v>5550</v>
      </c>
      <c r="C237" s="22" t="s">
        <v>14</v>
      </c>
      <c r="D237" s="31">
        <v>20.97</v>
      </c>
      <c r="E237" s="45"/>
      <c r="F237" s="34">
        <v>1.0571428571428572</v>
      </c>
      <c r="G237" s="35">
        <v>-1.03</v>
      </c>
    </row>
    <row r="238" spans="1:7" ht="12.75">
      <c r="A238" s="30" t="s">
        <v>5</v>
      </c>
      <c r="B238" s="22">
        <v>5800</v>
      </c>
      <c r="C238" s="22" t="s">
        <v>14</v>
      </c>
      <c r="D238" s="31">
        <v>20.11</v>
      </c>
      <c r="E238" s="45"/>
      <c r="F238" s="34">
        <v>1.1047619047619048</v>
      </c>
      <c r="G238" s="35">
        <v>-1.89</v>
      </c>
    </row>
    <row r="239" spans="1:7" ht="12.75">
      <c r="A239" s="30" t="s">
        <v>5</v>
      </c>
      <c r="B239" s="22">
        <v>6300</v>
      </c>
      <c r="C239" s="22" t="s">
        <v>14</v>
      </c>
      <c r="D239" s="31">
        <v>18.88</v>
      </c>
      <c r="E239" s="45"/>
      <c r="F239" s="34">
        <v>1.2</v>
      </c>
      <c r="G239" s="35">
        <v>-3.12</v>
      </c>
    </row>
    <row r="240" spans="1:7" ht="13.5" thickBot="1">
      <c r="A240" s="30" t="s">
        <v>6</v>
      </c>
      <c r="B240" s="22">
        <v>6850</v>
      </c>
      <c r="C240" s="22" t="s">
        <v>14</v>
      </c>
      <c r="D240" s="31">
        <v>18.12</v>
      </c>
      <c r="E240" s="46"/>
      <c r="F240" s="36">
        <v>1.3047619047619048</v>
      </c>
      <c r="G240" s="37">
        <v>-3.88</v>
      </c>
    </row>
    <row r="241" spans="1:7" ht="12.75">
      <c r="A241" s="25" t="s">
        <v>7</v>
      </c>
      <c r="B241" s="22">
        <f>B236</f>
        <v>5250</v>
      </c>
      <c r="C241" s="23"/>
      <c r="D241" s="38"/>
      <c r="G241" s="47">
        <f>G232-G240</f>
        <v>12.59</v>
      </c>
    </row>
    <row r="242" spans="1:4" ht="12.75">
      <c r="A242" s="25" t="s">
        <v>8</v>
      </c>
      <c r="B242" s="39">
        <f>D236</f>
        <v>22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 t="str">
        <f>$A$20</f>
        <v>08-Dec-2009</v>
      </c>
      <c r="C246" s="19"/>
      <c r="D246" s="20"/>
    </row>
    <row r="247" spans="1:4" ht="13.5" thickBot="1">
      <c r="A247" s="21" t="s">
        <v>0</v>
      </c>
      <c r="B247" s="22" t="s">
        <v>48</v>
      </c>
      <c r="C247" s="23"/>
      <c r="D247" s="24"/>
    </row>
    <row r="248" spans="1:7" ht="13.5" thickBot="1">
      <c r="A248" s="25" t="s">
        <v>4</v>
      </c>
      <c r="B248" s="26">
        <v>40527</v>
      </c>
      <c r="C248" s="23"/>
      <c r="D248" s="27"/>
      <c r="F248" s="28" t="s">
        <v>24</v>
      </c>
      <c r="G248" s="29" t="s">
        <v>25</v>
      </c>
    </row>
    <row r="249" spans="1:9" ht="12.75">
      <c r="A249" s="30" t="s">
        <v>3</v>
      </c>
      <c r="B249" s="83">
        <v>3750</v>
      </c>
      <c r="C249" s="22" t="s">
        <v>14</v>
      </c>
      <c r="D249" s="31">
        <v>30.17</v>
      </c>
      <c r="E249" s="44"/>
      <c r="F249" s="32">
        <v>0.7009345794392523</v>
      </c>
      <c r="G249" s="33">
        <v>8.169218860450835</v>
      </c>
      <c r="I249" s="47"/>
    </row>
    <row r="250" spans="1:9" ht="12.75">
      <c r="A250" s="30" t="s">
        <v>5</v>
      </c>
      <c r="B250" s="22">
        <v>4250</v>
      </c>
      <c r="C250" s="22" t="s">
        <v>14</v>
      </c>
      <c r="D250" s="31">
        <v>27.14</v>
      </c>
      <c r="E250" s="45"/>
      <c r="F250" s="34">
        <v>0.794392523364486</v>
      </c>
      <c r="G250" s="35">
        <v>5.1425195344255155</v>
      </c>
      <c r="I250" s="47"/>
    </row>
    <row r="251" spans="1:9" ht="12.75">
      <c r="A251" s="30" t="s">
        <v>5</v>
      </c>
      <c r="B251" s="22">
        <v>4800</v>
      </c>
      <c r="C251" s="22" t="s">
        <v>14</v>
      </c>
      <c r="D251" s="31">
        <v>24.4</v>
      </c>
      <c r="E251" s="45"/>
      <c r="F251" s="34">
        <v>0.897196261682243</v>
      </c>
      <c r="G251" s="35">
        <v>2.402953805595195</v>
      </c>
      <c r="I251" s="47"/>
    </row>
    <row r="252" spans="1:9" ht="12.75">
      <c r="A252" s="30" t="s">
        <v>5</v>
      </c>
      <c r="B252" s="22">
        <v>5050</v>
      </c>
      <c r="C252" s="22" t="s">
        <v>14</v>
      </c>
      <c r="D252" s="31">
        <v>23.15</v>
      </c>
      <c r="E252" s="45"/>
      <c r="F252" s="34">
        <v>0.9439252336448598</v>
      </c>
      <c r="G252" s="35">
        <v>1.1468638518565353</v>
      </c>
      <c r="I252" s="47"/>
    </row>
    <row r="253" spans="1:9" ht="12.75">
      <c r="A253" s="30" t="s">
        <v>5</v>
      </c>
      <c r="B253" s="22">
        <v>5350</v>
      </c>
      <c r="C253" s="22" t="s">
        <v>14</v>
      </c>
      <c r="D253" s="31">
        <v>22</v>
      </c>
      <c r="E253" s="45"/>
      <c r="F253" s="34">
        <v>1</v>
      </c>
      <c r="G253" s="35">
        <v>0.0009391634724920948</v>
      </c>
      <c r="I253" s="47"/>
    </row>
    <row r="254" spans="1:9" ht="12.75">
      <c r="A254" s="30" t="s">
        <v>5</v>
      </c>
      <c r="B254" s="22">
        <v>5600</v>
      </c>
      <c r="C254" s="22" t="s">
        <v>14</v>
      </c>
      <c r="D254" s="31">
        <v>21</v>
      </c>
      <c r="E254" s="45"/>
      <c r="F254" s="34">
        <v>1.0467289719626167</v>
      </c>
      <c r="G254" s="35">
        <v>-1.0038874325844322</v>
      </c>
      <c r="I254" s="47"/>
    </row>
    <row r="255" spans="1:9" ht="12.75">
      <c r="A255" s="30" t="s">
        <v>5</v>
      </c>
      <c r="B255" s="22">
        <v>5850</v>
      </c>
      <c r="C255" s="22" t="s">
        <v>14</v>
      </c>
      <c r="D255" s="31">
        <v>20.14</v>
      </c>
      <c r="E255" s="45"/>
      <c r="F255" s="34">
        <v>1.0934579439252337</v>
      </c>
      <c r="G255" s="35">
        <v>-1.8645551920715842</v>
      </c>
      <c r="I255" s="47"/>
    </row>
    <row r="256" spans="1:9" ht="12.75">
      <c r="A256" s="30" t="s">
        <v>5</v>
      </c>
      <c r="B256" s="22">
        <v>6400</v>
      </c>
      <c r="C256" s="22" t="s">
        <v>14</v>
      </c>
      <c r="D256" s="31">
        <v>18.83</v>
      </c>
      <c r="E256" s="45"/>
      <c r="F256" s="34">
        <v>1.1962616822429906</v>
      </c>
      <c r="G256" s="35">
        <v>-3.174293608725742</v>
      </c>
      <c r="I256" s="47"/>
    </row>
    <row r="257" spans="1:9" ht="13.5" thickBot="1">
      <c r="A257" s="30" t="s">
        <v>6</v>
      </c>
      <c r="B257" s="22">
        <v>6900</v>
      </c>
      <c r="C257" s="22" t="s">
        <v>14</v>
      </c>
      <c r="D257" s="31">
        <v>17.94</v>
      </c>
      <c r="E257" s="46"/>
      <c r="F257" s="36">
        <v>1.2897196261682242</v>
      </c>
      <c r="G257" s="37">
        <v>-4.058503558472552</v>
      </c>
      <c r="I257" s="47"/>
    </row>
    <row r="258" spans="1:7" ht="12.75">
      <c r="A258" s="25" t="s">
        <v>7</v>
      </c>
      <c r="B258" s="22">
        <f>B253</f>
        <v>5350</v>
      </c>
      <c r="C258" s="23"/>
      <c r="D258" s="38"/>
      <c r="G258" s="47">
        <f>G249-G257</f>
        <v>12.227722418923387</v>
      </c>
    </row>
    <row r="259" spans="1:4" ht="12.75">
      <c r="A259" s="25" t="s">
        <v>8</v>
      </c>
      <c r="B259" s="39">
        <f>D253</f>
        <v>22.00093916347249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5</v>
      </c>
      <c r="C261" s="42"/>
      <c r="D261" s="43"/>
    </row>
    <row r="262" ht="13.5" thickBot="1"/>
    <row r="263" spans="1:4" ht="12.75">
      <c r="A263" s="17" t="s">
        <v>1</v>
      </c>
      <c r="B263" s="18" t="str">
        <f>$A$20</f>
        <v>08-Dec-2009</v>
      </c>
      <c r="C263" s="19"/>
      <c r="D263" s="20"/>
    </row>
    <row r="264" spans="1:4" ht="13.5" thickBot="1">
      <c r="A264" s="21" t="s">
        <v>0</v>
      </c>
      <c r="B264" s="22" t="s">
        <v>48</v>
      </c>
      <c r="C264" s="23"/>
      <c r="D264" s="24"/>
    </row>
    <row r="265" spans="1:7" ht="13.5" thickBot="1">
      <c r="A265" s="25" t="s">
        <v>4</v>
      </c>
      <c r="B265" s="26">
        <v>40619</v>
      </c>
      <c r="C265" s="23"/>
      <c r="D265" s="27"/>
      <c r="F265" s="28" t="s">
        <v>24</v>
      </c>
      <c r="G265" s="29" t="s">
        <v>25</v>
      </c>
    </row>
    <row r="266" spans="1:9" ht="12.75">
      <c r="A266" s="30" t="s">
        <v>3</v>
      </c>
      <c r="B266" s="83">
        <v>3750</v>
      </c>
      <c r="C266" s="22" t="s">
        <v>14</v>
      </c>
      <c r="D266" s="31">
        <v>29.69</v>
      </c>
      <c r="E266" s="44"/>
      <c r="F266" s="32">
        <v>0.6944444444444444</v>
      </c>
      <c r="G266" s="33">
        <v>7.689593015727525</v>
      </c>
      <c r="I266" s="47"/>
    </row>
    <row r="267" spans="1:9" ht="12.75">
      <c r="A267" s="30" t="s">
        <v>5</v>
      </c>
      <c r="B267" s="22">
        <v>4300</v>
      </c>
      <c r="C267" s="22" t="s">
        <v>14</v>
      </c>
      <c r="D267" s="31">
        <v>26.84</v>
      </c>
      <c r="E267" s="45"/>
      <c r="F267" s="34">
        <v>0.7962962962962963</v>
      </c>
      <c r="G267" s="35">
        <v>4.836032648642101</v>
      </c>
      <c r="I267" s="47"/>
    </row>
    <row r="268" spans="1:9" ht="12.75">
      <c r="A268" s="30" t="s">
        <v>5</v>
      </c>
      <c r="B268" s="22">
        <v>4850</v>
      </c>
      <c r="C268" s="22" t="s">
        <v>14</v>
      </c>
      <c r="D268" s="31">
        <v>24.27</v>
      </c>
      <c r="E268" s="45"/>
      <c r="F268" s="34">
        <v>0.8981481481481481</v>
      </c>
      <c r="G268" s="35">
        <v>2.2672407764391007</v>
      </c>
      <c r="I268" s="47"/>
    </row>
    <row r="269" spans="1:9" ht="12.75">
      <c r="A269" s="30" t="s">
        <v>5</v>
      </c>
      <c r="B269" s="22">
        <v>5100</v>
      </c>
      <c r="C269" s="22" t="s">
        <v>14</v>
      </c>
      <c r="D269" s="31">
        <v>23.09</v>
      </c>
      <c r="E269" s="45"/>
      <c r="F269" s="34">
        <v>0.9444444444444444</v>
      </c>
      <c r="G269" s="35">
        <v>1.085801552262785</v>
      </c>
      <c r="I269" s="47"/>
    </row>
    <row r="270" spans="1:9" ht="12.75">
      <c r="A270" s="30" t="s">
        <v>5</v>
      </c>
      <c r="B270" s="22">
        <v>5400</v>
      </c>
      <c r="C270" s="22" t="s">
        <v>14</v>
      </c>
      <c r="D270" s="31">
        <v>22</v>
      </c>
      <c r="E270" s="45"/>
      <c r="F270" s="34">
        <v>1</v>
      </c>
      <c r="G270" s="35">
        <v>0.00037429439253777524</v>
      </c>
      <c r="I270" s="47"/>
    </row>
    <row r="271" spans="1:9" ht="12.75">
      <c r="A271" s="30" t="s">
        <v>5</v>
      </c>
      <c r="B271" s="22">
        <v>5650</v>
      </c>
      <c r="C271" s="22" t="s">
        <v>14</v>
      </c>
      <c r="D271" s="31">
        <v>21.04</v>
      </c>
      <c r="E271" s="45"/>
      <c r="F271" s="34">
        <v>1.0462962962962963</v>
      </c>
      <c r="G271" s="35">
        <v>-0.9628430709596509</v>
      </c>
      <c r="I271" s="47"/>
    </row>
    <row r="272" spans="1:9" ht="12.75">
      <c r="A272" s="30" t="s">
        <v>5</v>
      </c>
      <c r="B272" s="22">
        <v>5950</v>
      </c>
      <c r="C272" s="22" t="s">
        <v>14</v>
      </c>
      <c r="D272" s="31">
        <v>20.19</v>
      </c>
      <c r="E272" s="45"/>
      <c r="F272" s="34">
        <v>1.1018518518518519</v>
      </c>
      <c r="G272" s="35">
        <v>-1.8055687060093808</v>
      </c>
      <c r="I272" s="47"/>
    </row>
    <row r="273" spans="1:9" ht="12.75">
      <c r="A273" s="30" t="s">
        <v>5</v>
      </c>
      <c r="B273" s="22">
        <v>6450</v>
      </c>
      <c r="C273" s="22" t="s">
        <v>14</v>
      </c>
      <c r="D273" s="31">
        <v>18.86</v>
      </c>
      <c r="E273" s="45"/>
      <c r="F273" s="34">
        <v>1.1944444444444444</v>
      </c>
      <c r="G273" s="35">
        <v>-3.1401608573526034</v>
      </c>
      <c r="I273" s="47"/>
    </row>
    <row r="274" spans="1:9" ht="13.5" thickBot="1">
      <c r="A274" s="30" t="s">
        <v>6</v>
      </c>
      <c r="B274" s="22">
        <v>7000</v>
      </c>
      <c r="C274" s="22" t="s">
        <v>14</v>
      </c>
      <c r="D274" s="31">
        <v>17.88</v>
      </c>
      <c r="E274" s="46"/>
      <c r="F274" s="36">
        <v>1.2962962962962963</v>
      </c>
      <c r="G274" s="37">
        <v>-4.1173150498460895</v>
      </c>
      <c r="I274" s="47"/>
    </row>
    <row r="275" spans="1:7" ht="12.75">
      <c r="A275" s="25" t="s">
        <v>7</v>
      </c>
      <c r="B275" s="22">
        <f>B270</f>
        <v>5400</v>
      </c>
      <c r="C275" s="23"/>
      <c r="D275" s="38"/>
      <c r="G275" s="47">
        <f>G266-G274</f>
        <v>11.806908065573616</v>
      </c>
    </row>
    <row r="276" spans="1:4" ht="12.75">
      <c r="A276" s="25" t="s">
        <v>8</v>
      </c>
      <c r="B276" s="39">
        <f>D270</f>
        <v>22.000374294392536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5</v>
      </c>
      <c r="C278" s="42"/>
      <c r="D278" s="43"/>
    </row>
  </sheetData>
  <sheetProtection/>
  <mergeCells count="10">
    <mergeCell ref="J35:K35"/>
    <mergeCell ref="J36:K36"/>
    <mergeCell ref="J26:K26"/>
    <mergeCell ref="J34:K34"/>
    <mergeCell ref="J28:K28"/>
    <mergeCell ref="J29:K29"/>
    <mergeCell ref="J30:K30"/>
    <mergeCell ref="J31:K31"/>
    <mergeCell ref="J32:K32"/>
    <mergeCell ref="J33:K33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Nolene Naidu</cp:lastModifiedBy>
  <cp:lastPrinted>2007-10-03T11:11:37Z</cp:lastPrinted>
  <dcterms:created xsi:type="dcterms:W3CDTF">2003-10-21T06:56:44Z</dcterms:created>
  <dcterms:modified xsi:type="dcterms:W3CDTF">2009-12-08T12:23:17Z</dcterms:modified>
  <cp:category/>
  <cp:version/>
  <cp:contentType/>
  <cp:contentStatus/>
</cp:coreProperties>
</file>